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EstaPastaDeTrabalho" defaultThemeVersion="124226"/>
  <bookViews>
    <workbookView xWindow="0" yWindow="0" windowWidth="19200" windowHeight="7032" tabRatio="778"/>
  </bookViews>
  <sheets>
    <sheet name="I" sheetId="45" r:id="rId1"/>
    <sheet name="II" sheetId="30" r:id="rId2"/>
    <sheet name="III" sheetId="48" r:id="rId3"/>
    <sheet name="IV" sheetId="33" r:id="rId4"/>
    <sheet name="V" sheetId="34" r:id="rId5"/>
    <sheet name="VI" sheetId="35" r:id="rId6"/>
    <sheet name="VII" sheetId="49" r:id="rId7"/>
    <sheet name="Gráf." sheetId="36" r:id="rId8"/>
  </sheets>
  <definedNames>
    <definedName name="_xlnm.Print_Area" localSheetId="0">I!$A$1:$D$116</definedName>
    <definedName name="_xlnm.Print_Area" localSheetId="1">II!$A$1:$I$33</definedName>
    <definedName name="_xlnm.Print_Area" localSheetId="2">III!$A$1:$I$49</definedName>
    <definedName name="_xlnm.Print_Area" localSheetId="3">IV!$A$1:$I$80</definedName>
    <definedName name="_xlnm.Print_Area" localSheetId="5">VI!$A$1:$F$16</definedName>
    <definedName name="_xlnm.Print_Area" localSheetId="6">VII!$A$1:$J$37</definedName>
    <definedName name="Escolha">#REF!</definedName>
    <definedName name="Ganhos_e_perdas_de_receita" localSheetId="0">#REF!</definedName>
    <definedName name="Ganhos_e_perdas_de_receita">#REF!</definedName>
    <definedName name="Ganhos_e_Perdas_de_Receita_99" localSheetId="0">#REF!</definedName>
    <definedName name="Ganhos_e_Perdas_de_Receita_99">#REF!</definedName>
    <definedName name="HTML_CodePage" hidden="1">1252</definedName>
    <definedName name="HTML_Description" hidden="1">""</definedName>
    <definedName name="HTML_Email" hidden="1">""</definedName>
    <definedName name="HTML_Header" hidden="1">"Tabela"</definedName>
    <definedName name="HTML_LastUpdate" hidden="1">"16/03/98"</definedName>
    <definedName name="HTML_LineAfter" hidden="1">FALSE</definedName>
    <definedName name="HTML_LineBefore" hidden="1">FALSE</definedName>
    <definedName name="HTML_Name" hidden="1">"Rede Integrada"</definedName>
    <definedName name="HTML_OBDlg2" hidden="1">TRUE</definedName>
    <definedName name="HTML_OBDlg4" hidden="1">TRUE</definedName>
    <definedName name="HTML_OS" hidden="1">0</definedName>
    <definedName name="HTML_PathFile" hidden="1">"C:\internetemp\balpep1.htm"</definedName>
    <definedName name="HTML_Title" hidden="1">"Balpep11"</definedName>
    <definedName name="Planilha_1ÁreaTotal" localSheetId="0">#REF!,#REF!</definedName>
    <definedName name="Planilha_1ÁreaTotal">#REF!,#REF!</definedName>
    <definedName name="Planilha_1CabGráfico" localSheetId="0">#REF!</definedName>
    <definedName name="Planilha_1CabGráfico">#REF!</definedName>
    <definedName name="Planilha_1TítCols" localSheetId="0">#REF!,#REF!</definedName>
    <definedName name="Planilha_1TítCols">#REF!,#REF!</definedName>
    <definedName name="Planilha_1TítLins" localSheetId="0">#REF!</definedName>
    <definedName name="Planilha_1TítLins">#REF!</definedName>
    <definedName name="Planilha_2ÁreaTotal" localSheetId="0">#REF!,#REF!</definedName>
    <definedName name="Planilha_2ÁreaTotal">#REF!,#REF!</definedName>
    <definedName name="Planilha_2CabGráfico" localSheetId="0">#REF!</definedName>
    <definedName name="Planilha_2CabGráfico">#REF!</definedName>
    <definedName name="Planilha_2TítCols" localSheetId="0">#REF!,#REF!</definedName>
    <definedName name="Planilha_2TítCols">#REF!,#REF!</definedName>
    <definedName name="Planilha_2TítLins" localSheetId="0">#REF!</definedName>
    <definedName name="Planilha_2TítLins">#REF!</definedName>
    <definedName name="Planilha_3ÁreaTotal" localSheetId="0">#REF!,#REF!</definedName>
    <definedName name="Planilha_3ÁreaTotal">#REF!,#REF!</definedName>
    <definedName name="Planilha_3CabGráfico" localSheetId="0">#REF!</definedName>
    <definedName name="Planilha_3CabGráfico">#REF!</definedName>
    <definedName name="Planilha_3TítCols" localSheetId="0">#REF!,#REF!</definedName>
    <definedName name="Planilha_3TítCols">#REF!,#REF!</definedName>
    <definedName name="Planilha_3TítLins" localSheetId="0">#REF!</definedName>
    <definedName name="Planilha_3TítLins">#REF!</definedName>
    <definedName name="Planilha_4ÁreaTotal" localSheetId="0">#REF!,#REF!</definedName>
    <definedName name="Planilha_4ÁreaTotal">#REF!,#REF!</definedName>
    <definedName name="Planilha_4TítCols" localSheetId="0">#REF!,#REF!</definedName>
    <definedName name="Planilha_4TítCols">#REF!,#REF!</definedName>
    <definedName name="Tabela_1___Déficit_da_Previdência_Social__RGPS" localSheetId="0">#REF!</definedName>
    <definedName name="Tabela_1___Déficit_da_Previdência_Social__RGPS">#REF!</definedName>
    <definedName name="Tabela_10___Resultado_Primário_do_Governo_Central_em_1999" localSheetId="0">#REF!</definedName>
    <definedName name="Tabela_10___Resultado_Primário_do_Governo_Central_em_1999">#REF!</definedName>
    <definedName name="Tabela_2___Contribuições_Previdenciárias" localSheetId="0">#REF!</definedName>
    <definedName name="Tabela_2___Contribuições_Previdenciárias">#REF!</definedName>
    <definedName name="Tabela_3___Benefícios__previsto_x_realizado" localSheetId="0">#REF!</definedName>
    <definedName name="Tabela_3___Benefícios__previsto_x_realizado">#REF!</definedName>
    <definedName name="Tabela_4___Receitas_Administradas_pela_SRF__previsto_x_realizado" localSheetId="0">#REF!</definedName>
    <definedName name="Tabela_4___Receitas_Administradas_pela_SRF__previsto_x_realizado">#REF!</definedName>
    <definedName name="Tabela_5___Receitas_Administradas_em_Agosto" localSheetId="0">#REF!</definedName>
    <definedName name="Tabela_5___Receitas_Administradas_em_Agosto">#REF!</definedName>
    <definedName name="Tabela_6___Receitas_Diretamente_Arrecadadas" localSheetId="0">#REF!</definedName>
    <definedName name="Tabela_6___Receitas_Diretamente_Arrecadadas">#REF!</definedName>
    <definedName name="Tabela_7___Déficit_da_Previdência_Social_em_1999" localSheetId="0">#REF!</definedName>
    <definedName name="Tabela_7___Déficit_da_Previdência_Social_em_1999">#REF!</definedName>
    <definedName name="Tabela_8___Receitas_Administradas__revisão_da_previsão" localSheetId="0">#REF!</definedName>
    <definedName name="Tabela_8___Receitas_Administradas__revisão_da_previsão">#REF!</definedName>
    <definedName name="Tabela_9___Resultado_Primário_de_1999" localSheetId="0">#REF!</definedName>
    <definedName name="Tabela_9___Resultado_Primário_de_1999">#REF!</definedName>
    <definedName name="_xlnm.Print_Titles" localSheetId="0">I!$4:$5</definedName>
    <definedName name="_xlnm.Print_Titles" localSheetId="3">IV!$3:$4</definedName>
    <definedName name="_xlnm.Print_Titles" localSheetId="4">V!$11:$12</definedName>
  </definedNames>
  <calcPr calcId="162913"/>
</workbook>
</file>

<file path=xl/comments1.xml><?xml version="1.0" encoding="utf-8"?>
<comments xmlns="http://schemas.openxmlformats.org/spreadsheetml/2006/main">
  <authors>
    <author>Rafael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Nome do Fundo em maiúsculo</t>
        </r>
      </text>
    </comment>
    <comment ref="G8" authorId="0">
      <text>
        <r>
          <rPr>
            <b/>
            <sz val="8"/>
            <color indexed="81"/>
            <rFont val="Tahoma"/>
            <family val="2"/>
          </rPr>
          <t>Data da Base de Dados</t>
        </r>
      </text>
    </comment>
  </commentList>
</comments>
</file>

<file path=xl/comments2.xml><?xml version="1.0" encoding="utf-8"?>
<comments xmlns="http://schemas.openxmlformats.org/spreadsheetml/2006/main">
  <authors>
    <author>Rafael</author>
  </authors>
  <commentList>
    <comment ref="B5" authorId="0">
      <text>
        <r>
          <rPr>
            <b/>
            <sz val="11"/>
            <color indexed="81"/>
            <rFont val="Tahoma"/>
            <family val="2"/>
          </rPr>
          <t>Nº de ativos</t>
        </r>
      </text>
    </comment>
  </commentList>
</comments>
</file>

<file path=xl/sharedStrings.xml><?xml version="1.0" encoding="utf-8"?>
<sst xmlns="http://schemas.openxmlformats.org/spreadsheetml/2006/main" count="268" uniqueCount="187">
  <si>
    <t>RMBAC</t>
  </si>
  <si>
    <t>x</t>
  </si>
  <si>
    <t>RMBCC</t>
  </si>
  <si>
    <t>Ativos</t>
  </si>
  <si>
    <t>Aposentados</t>
  </si>
  <si>
    <t>Total</t>
  </si>
  <si>
    <t>Mês</t>
  </si>
  <si>
    <t>Ano</t>
  </si>
  <si>
    <t>HUNTER AV</t>
  </si>
  <si>
    <t>ANEXO II - CUSTOS ATUARIAIS MENSAIS</t>
  </si>
  <si>
    <t>Plano de Benefícios Definidos</t>
  </si>
  <si>
    <t>Salários, Valores Atuais e Custos Atuariais em:</t>
  </si>
  <si>
    <t>Base de dados:</t>
  </si>
  <si>
    <t>Discriminação</t>
  </si>
  <si>
    <t>Freqüência</t>
  </si>
  <si>
    <t>Valor Médio Mensal em R$</t>
  </si>
  <si>
    <t>Folha Salarial</t>
  </si>
  <si>
    <t>Pensionistas</t>
  </si>
  <si>
    <t>Benefícios</t>
  </si>
  <si>
    <t>Custo Médio Mensal em R$</t>
  </si>
  <si>
    <t>Custo Atuarial (%)</t>
  </si>
  <si>
    <t>Aposentadorias</t>
  </si>
  <si>
    <t>Pensões</t>
  </si>
  <si>
    <t>Auxílio Doença</t>
  </si>
  <si>
    <t>Salário Maternidade</t>
  </si>
  <si>
    <t>Salário Família</t>
  </si>
  <si>
    <t>Auxílio Reclusão</t>
  </si>
  <si>
    <t>Despesas Administrativas</t>
  </si>
  <si>
    <t>Reserva Matemática</t>
  </si>
  <si>
    <t>Patrimônio Líquido do Fundo</t>
  </si>
  <si>
    <t>Reservas a Amortizar</t>
  </si>
  <si>
    <t>Custeio</t>
  </si>
  <si>
    <t>Custos (R$)</t>
  </si>
  <si>
    <t>(%)</t>
  </si>
  <si>
    <t>Normal</t>
  </si>
  <si>
    <t>Especial</t>
  </si>
  <si>
    <t>(*) Custos Atuariais (%) Sobre o Total dos Salários de Contribuição</t>
  </si>
  <si>
    <t>ANEXO III - RESERVAS MATEMÁTICAS</t>
  </si>
  <si>
    <t>Reservas Matemáticas em:</t>
  </si>
  <si>
    <t xml:space="preserve">Base de dados: </t>
  </si>
  <si>
    <t>Operação</t>
  </si>
  <si>
    <t>Plano de Contas</t>
  </si>
  <si>
    <t xml:space="preserve"> R$</t>
  </si>
  <si>
    <t>C</t>
  </si>
  <si>
    <t>D</t>
  </si>
  <si>
    <t>EXERCÍCIO</t>
  </si>
  <si>
    <t>Aplicação</t>
  </si>
  <si>
    <t>)</t>
  </si>
  <si>
    <t>Apos.</t>
  </si>
  <si>
    <t>Pens.</t>
  </si>
  <si>
    <t>Inativos</t>
  </si>
  <si>
    <t>Saldo</t>
  </si>
  <si>
    <t>R$</t>
  </si>
  <si>
    <t>ANEXO VI</t>
  </si>
  <si>
    <t>RELATÓRIO RESUMIDO DA EXECUÇÃO ORÇAMENTÁRIA</t>
  </si>
  <si>
    <t>DEMONSTRATIVO DA PROJEÇÃO ATUARIAL DO REGIME PRÓPRIO DE</t>
  </si>
  <si>
    <t>PREVIDÊNCIA DOS SERVIDORES</t>
  </si>
  <si>
    <t>ORÇAMENTO DA SEGURIDADE SOCIAL</t>
  </si>
  <si>
    <t>RECEITAS PREVIDENCIÁRIAS</t>
  </si>
  <si>
    <t>DESPESAS PREVIDENCIÁRIAS</t>
  </si>
  <si>
    <t>RESULTADO PREVIDENCIÁRIO</t>
  </si>
  <si>
    <t>SALDO FINANCEIRO DO EXERCÍCIO</t>
  </si>
  <si>
    <t>(a)</t>
  </si>
  <si>
    <t>(b)</t>
  </si>
  <si>
    <t>(c) = (a-b)</t>
  </si>
  <si>
    <t>(d)=(“d” Exercício Anterior)+(c)</t>
  </si>
  <si>
    <t>Notas:</t>
  </si>
  <si>
    <r>
      <t>2</t>
    </r>
    <r>
      <rPr>
        <sz val="7"/>
        <color indexed="8"/>
        <rFont val="Verdana"/>
        <family val="2"/>
      </rPr>
      <t xml:space="preserve"> Este demonstrativo utiliza as seguintes hipóteses:</t>
    </r>
  </si>
  <si>
    <t>HISTÓRICO DE RESULTADOS DE AVALIAÇÕES ATUARIAIS CSM</t>
  </si>
  <si>
    <t>CSM - CÁLCULOS ATUARIAIS</t>
  </si>
  <si>
    <t>DATA</t>
  </si>
  <si>
    <t>ANO DE REFERÊNCIA</t>
  </si>
  <si>
    <t>RESULTADO (1)</t>
  </si>
  <si>
    <t>D/S (2)</t>
  </si>
  <si>
    <t>ALÍQUOTAS DE EQUILÍBRIO (3)</t>
  </si>
  <si>
    <t>NORMAL</t>
  </si>
  <si>
    <t>SUPLEMENTAR</t>
  </si>
  <si>
    <t>( 1 )</t>
  </si>
  <si>
    <t>Resultado apurado (valor do déficit ou superávit).</t>
  </si>
  <si>
    <t>( 2 )</t>
  </si>
  <si>
    <t>Déficit (D) ou Superávit (S).</t>
  </si>
  <si>
    <t>( 3 )</t>
  </si>
  <si>
    <t>Alíquotas de equilíbrio apuradas.</t>
  </si>
  <si>
    <t>RREO – ANEXO XIII (LRF, art. 53, §1º, inciso II)</t>
  </si>
  <si>
    <t>Masculina</t>
  </si>
  <si>
    <t>Feminina</t>
  </si>
  <si>
    <t>(k)</t>
  </si>
  <si>
    <t>2.2.7.2.0.00.00</t>
  </si>
  <si>
    <t>PROVISÕES MATEMÁTICAS PREVIDENCIÁRIAS A LONGO PRAZO</t>
  </si>
  <si>
    <t>2.2.7.2.1.00.00</t>
  </si>
  <si>
    <t>PROVISÕES MATEMÁTICAS PREVIDENCIÁRIAS A LONGO PRAZO - CONSOLIDAÇÃO</t>
  </si>
  <si>
    <t>2.2.7.2.1.01.00</t>
  </si>
  <si>
    <t>PLANO FINANCEIRO - PROVISÕES DE BENEFÍCIOS CONCEDIDOS</t>
  </si>
  <si>
    <t>2.2.7.2.1.01.01</t>
  </si>
  <si>
    <t>APOSENTADORIAS/PENSÕES/OUTROS BENEFÍCIOS CONCEDIDOS DO PLANO FINANCEIRO DO RPPS</t>
  </si>
  <si>
    <t>2.2.7.2.1.01.02</t>
  </si>
  <si>
    <t xml:space="preserve">CONTRIBUIÇÕES DO ENTE PARA O PLANO FINANCEIRO DO RPPS </t>
  </si>
  <si>
    <t>2.2.7.2.1.01.03</t>
  </si>
  <si>
    <t xml:space="preserve">CONTRIBUIÇÕES DO APOSENTADO PARA O PLANO FINANCEIRO DO RPPS </t>
  </si>
  <si>
    <t>2.2.7.2.1.01.04</t>
  </si>
  <si>
    <t xml:space="preserve">CONTRIBUIÇÕES DO PENSIONISTA PARA O PLANO FINANCEIRO DO RPPS </t>
  </si>
  <si>
    <t>2.2.7.2.1.01.05</t>
  </si>
  <si>
    <t>COMPENSAÇÃO PREVIDENCIÁRIA DO PLANO FINANCEIRO DO RPPS</t>
  </si>
  <si>
    <t>2.2.7.2.1.01.06</t>
  </si>
  <si>
    <t>PARCELAMENTO DE DÉBITOS PREVIDENCIÁRIOS</t>
  </si>
  <si>
    <t>2.2.7.2.1.01.07</t>
  </si>
  <si>
    <t>COBERTURA DE INSUFICIÊNCIA FINANCEIRA</t>
  </si>
  <si>
    <t>2.2.7.2.1.02.00</t>
  </si>
  <si>
    <t>PLANO FINANCEIRO - PROVISÕES DE BENEFÍCIOS A CONCEDER</t>
  </si>
  <si>
    <t>2.2.7.2.1.02.01</t>
  </si>
  <si>
    <t>APOSENTADORIAS/PENSÕES/OUTROS BENEFÍCIOS A CONCEDER DO PLANO FINANCEIRO DO RPPS</t>
  </si>
  <si>
    <t>2.2.7.2.1.02.02</t>
  </si>
  <si>
    <t>2.2.7.2.1.02.03</t>
  </si>
  <si>
    <t>CONTRIBUIÇÕES DO SERVIDOR PARA O PLANO FINANCEIRO DO RPPS</t>
  </si>
  <si>
    <t>2.2.7.2.1.02.04</t>
  </si>
  <si>
    <t>2.2.7.2.1.02.05</t>
  </si>
  <si>
    <t>2.2.7.2.1.02.06</t>
  </si>
  <si>
    <t>2.2.7.2.1.03.00</t>
  </si>
  <si>
    <t>PLANO PREVIDENCIÁRIO - PROVISÕES DE BENEFÍCIOS CONCEDIDOS</t>
  </si>
  <si>
    <t>2.2.7.2.1.03.01</t>
  </si>
  <si>
    <t>APOSENTADORIAS/PENSÕES/OUTROS BENEFÍCIOS CONCEDIDOS DO PLANO PREVIDENCIÁRIO DO RPPS</t>
  </si>
  <si>
    <t>2.2.7.2.1.03.02</t>
  </si>
  <si>
    <t xml:space="preserve">CONTRIBUIÇÕES DO ENTE PARA O PLANO PREVIDENCIÁRIO DO RPPS </t>
  </si>
  <si>
    <t>2.2.7.2.1.03.03</t>
  </si>
  <si>
    <t xml:space="preserve">CONTRIBUIÇÕES DO APOSENTADO PARA O PLANO PREVIDENCIÁRIO DO RPPS </t>
  </si>
  <si>
    <t>2.2.7.2.1.03.04</t>
  </si>
  <si>
    <t xml:space="preserve">CONTRIBUIÇÕES DO PENSIONISTA PARA O PLANO PREVIDENCIÁRIO DO RPPS </t>
  </si>
  <si>
    <t>2.2.7.2.1.03.05</t>
  </si>
  <si>
    <t>COMPENSAÇÃO PREVIDENCIÁRIA DO PLANO PREVIDENCIÁRIO DO RPPS</t>
  </si>
  <si>
    <t>2.2.7.2.1.03.06</t>
  </si>
  <si>
    <t>PARCELAMENTO DE DÉBITOS PREVIDENCIÁRIOS DO PLANO PREVIDENCIÁRIO DO RPPS</t>
  </si>
  <si>
    <t>2.2.7.2.1.04.00</t>
  </si>
  <si>
    <t>PLANO PREVIDENCIÁRIO - PROVISÕES DE BENEFÍCIOS A CONCEDER</t>
  </si>
  <si>
    <t>2.2.7.2.1.04.01</t>
  </si>
  <si>
    <t>APOSENTADORIAS/PENSÕES/OUTROS BENEFÍCIOS A CONCEDER DO PLANO PREVIDENCIÁRIO DO RPPS</t>
  </si>
  <si>
    <t>2.2.7.2.1.04.02</t>
  </si>
  <si>
    <t>2.2.7.2.1.04.03</t>
  </si>
  <si>
    <t>CONTRIBUIÇÕES DO SERVIDOR PARA O PLANO PREVIDENCIÁRIO DO RPPS</t>
  </si>
  <si>
    <t>2.2.7.2.1.04.04</t>
  </si>
  <si>
    <t>2.2.7.2.1.04.05</t>
  </si>
  <si>
    <t>2.2.7.2.1.05.00</t>
  </si>
  <si>
    <t>PLANO PREVIDENCIÁRIO - PLANO DE AMORTIZAÇÃO</t>
  </si>
  <si>
    <t>2.2.7.2.1.05.98</t>
  </si>
  <si>
    <t>OUTROS CRÉDITOS DO PLANO DE AMORTIZAÇÃO</t>
  </si>
  <si>
    <t>2.2.7.2.1.06.00</t>
  </si>
  <si>
    <t>PROVISÕES ATUARIAIS PARA AJUSTES DO PLANO FINANCEIRO</t>
  </si>
  <si>
    <t>2.2.7.2.1.06.01</t>
  </si>
  <si>
    <t>PROVISÃO ATUARIAL PARA OSCILAÇÃO DE RISCOS</t>
  </si>
  <si>
    <t>2.2.7.2.1.07.00</t>
  </si>
  <si>
    <t>PROVISÕES ATUARIAIS PARA AJUSTES DO PLANO PREVIDENCIÁRIO</t>
  </si>
  <si>
    <t>2.2.7.2.1.07.01</t>
  </si>
  <si>
    <t>AJUSTE DE RESULTADO ATUARIAL SUPERAVITÁRIO</t>
  </si>
  <si>
    <t>2.2.7.2.1.07.02</t>
  </si>
  <si>
    <t>2.2.7.2.1.07.03</t>
  </si>
  <si>
    <t>PROVISÃO ATUARIAL PARA BENEFÍCIOS A REGULARIZAR</t>
  </si>
  <si>
    <t>2.2.7.2.1.07.04</t>
  </si>
  <si>
    <t>PROVISÃO ATUARIAL PARA CONTINGÊNCIAS DE BENEFÍCIOS</t>
  </si>
  <si>
    <t>OUTRAS PROVISÕES ATUARIAIS PARA AJUSTES DO PLANO</t>
  </si>
  <si>
    <t>2.2.7.2.1.07.98</t>
  </si>
  <si>
    <t>APOSENTADORIAS / PENSÕES / OUTROS BENEFÍCIOS CONCEDIDOS DO PLANO PREVIDENCIÁRIO DO RPPS</t>
  </si>
  <si>
    <t>( - ) CONTRIBUIÇÕES DO ENTE PARA O PLANO PREVIDENCIÁRIO DO RPPS</t>
  </si>
  <si>
    <t>( - ) CONTRIBUIÇÕES DO INATIVO PARA O PLANO PREVIDENCIÁRIO DO RPPS</t>
  </si>
  <si>
    <t>( - ) CONTRIBUIÇÕES DO PENSIONISTA PARA O PLANO PREVIDENCIÁRIO DO RPPS</t>
  </si>
  <si>
    <t>( - ) COMPENSAÇÃO PREVIDENCIÁRIA DO PLANO PREVIDENCIÁRIO DO RPPS</t>
  </si>
  <si>
    <t>( - ) PARCELAMENTO DE DÉBITOS PREVIDENCIÁRIOS DO PLANO PREVIDENCIÁRIO DO RPPS</t>
  </si>
  <si>
    <t>APOSENTADORIAS / PENSÕES / OUTROS BENEFÍCIOS A CONCEDER DO PLANO PREVIDENCIÁRIO DO RPPS</t>
  </si>
  <si>
    <t xml:space="preserve">( - ) CONTRIBUIÇÕES DO ENTE PARA O PLANO PREVIDENCIÁRIO DO RPPS </t>
  </si>
  <si>
    <t>( - ) CONTRIBUIÇÕES DO ATIVO PARA O PLANO PREVIDENCIÁRIO DO RPPS</t>
  </si>
  <si>
    <t>( - ) COMPENSAÇÃO PREVIDENCIÁRIA DO PLANO PREVIDÊNCIARIO DO RPPS</t>
  </si>
  <si>
    <t>( - ) PARCELAMENTO DE DÉBITOS PREVIDENCIÁRIOS</t>
  </si>
  <si>
    <t>( - ) OUTROS  CRÉDITOS DO PLANO DE AMORTIZAÇÃO</t>
  </si>
  <si>
    <r>
      <t xml:space="preserve">Demográficas - </t>
    </r>
    <r>
      <rPr>
        <sz val="7"/>
        <color indexed="8"/>
        <rFont val="Verdana"/>
        <family val="2"/>
      </rPr>
      <t xml:space="preserve"> A </t>
    </r>
    <r>
      <rPr>
        <b/>
        <sz val="7"/>
        <color indexed="8"/>
        <rFont val="Verdana"/>
        <family val="2"/>
      </rPr>
      <t>População</t>
    </r>
    <r>
      <rPr>
        <sz val="7"/>
        <color indexed="8"/>
        <rFont val="Verdana"/>
        <family val="2"/>
      </rPr>
      <t xml:space="preserve"> está baseada em informações individuais de Servidores Estatutários Ativos, Aposentados, Pensionistas e Dependentes. O </t>
    </r>
    <r>
      <rPr>
        <b/>
        <sz val="7"/>
        <color indexed="8"/>
        <rFont val="Verdana"/>
        <family val="2"/>
      </rPr>
      <t>Compromisso Médio Familiar do Segurado</t>
    </r>
    <r>
      <rPr>
        <sz val="7"/>
        <color indexed="8"/>
        <rFont val="Verdana"/>
        <family val="2"/>
      </rPr>
      <t xml:space="preserve">  foi calculado individualmente, levando em conta a data de nascimento do dependente com expectativa de benefício vitalício ou a data de nascimento do dependente com expectativa de benefício por maior tempo. A </t>
    </r>
    <r>
      <rPr>
        <b/>
        <sz val="7"/>
        <color indexed="8"/>
        <rFont val="Verdana"/>
        <family val="2"/>
      </rPr>
      <t>Rotatividade</t>
    </r>
    <r>
      <rPr>
        <sz val="7"/>
        <color indexed="8"/>
        <rFont val="Verdana"/>
        <family val="2"/>
      </rPr>
      <t xml:space="preserve">  foi desconsiderada e os </t>
    </r>
    <r>
      <rPr>
        <b/>
        <sz val="7"/>
        <color indexed="8"/>
        <rFont val="Verdana"/>
        <family val="2"/>
      </rPr>
      <t>Novos Entrandos</t>
    </r>
    <r>
      <rPr>
        <sz val="7"/>
        <color indexed="8"/>
        <rFont val="Verdana"/>
        <family val="2"/>
      </rPr>
      <t xml:space="preserve"> não foi  adotado para efeito de determinação do Custeio ou das Reservas.</t>
    </r>
  </si>
  <si>
    <t>2018</t>
  </si>
  <si>
    <t>ANEXO I - TÁBUA DE MORTALIDADE IBGE-2015 (M/F) E HUNTER/ÁLVARO VINDAS</t>
  </si>
  <si>
    <t>Dezembro/17</t>
  </si>
  <si>
    <r>
      <t>1</t>
    </r>
    <r>
      <rPr>
        <sz val="7"/>
        <color indexed="8"/>
        <rFont val="Verdana"/>
        <family val="2"/>
      </rPr>
      <t xml:space="preserve"> Projeção atuarial elaborada em 31/12/2017 e oficialmente enviada para o Ministério da Previdência Social – MPS.</t>
    </r>
  </si>
  <si>
    <r>
      <t>Biométricas</t>
    </r>
    <r>
      <rPr>
        <sz val="7"/>
        <color indexed="8"/>
        <rFont val="Verdana"/>
        <family val="2"/>
      </rPr>
      <t xml:space="preserve"> – Tábua de Mortalidade IBGE-2015 (Sobrevivência de Válidos e Inválidos) e Tábua de Entrada em Invalidez Álvaro Vindas.</t>
    </r>
  </si>
  <si>
    <t>Fonte: Avaliação Atuarial 2017</t>
  </si>
  <si>
    <t>Financeiras</t>
  </si>
  <si>
    <t xml:space="preserve">   </t>
  </si>
  <si>
    <t>ANEXO IV - PROJEÇÕES ATUARIAIS  (</t>
  </si>
  <si>
    <t>ANEXO V</t>
  </si>
  <si>
    <t>ANEXO VII - EVOLUÇÃO DAS PROVISÕES MATEMÁTICAS</t>
  </si>
  <si>
    <t>SANTA CRUZ/PE</t>
  </si>
  <si>
    <t>Fundo Previdenciário de Santa Cruz - FUNPRESC</t>
  </si>
  <si>
    <t>- Taxa de Juros de 6%, Crescimento Salarial de 1,4% e Compensação Financeira correspondente a um percentual de</t>
  </si>
  <si>
    <t>10% da Reserva Matemática.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</si>
</sst>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0.0000000000"/>
    <numFmt numFmtId="166" formatCode="0.000000"/>
    <numFmt numFmtId="167" formatCode="#,##0.000000_);\(#,##0.000000\)"/>
    <numFmt numFmtId="168" formatCode="0.00000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6"/>
      <name val="Verdana"/>
      <family val="2"/>
    </font>
    <font>
      <b/>
      <sz val="10"/>
      <name val="Verdana"/>
      <family val="2"/>
    </font>
    <font>
      <b/>
      <sz val="6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10"/>
      <name val="Verdana"/>
      <family val="2"/>
    </font>
    <font>
      <u/>
      <sz val="9"/>
      <name val="Verdana"/>
      <family val="2"/>
    </font>
    <font>
      <u/>
      <sz val="10"/>
      <name val="Verdana"/>
      <family val="2"/>
    </font>
    <font>
      <sz val="9"/>
      <name val="Verdana"/>
      <family val="2"/>
    </font>
    <font>
      <sz val="9"/>
      <color indexed="22"/>
      <name val="Verdana"/>
      <family val="2"/>
    </font>
    <font>
      <sz val="10"/>
      <color indexed="22"/>
      <name val="Verdana"/>
      <family val="2"/>
    </font>
    <font>
      <b/>
      <sz val="9"/>
      <name val="Verdana"/>
      <family val="2"/>
    </font>
    <font>
      <b/>
      <sz val="9"/>
      <color indexed="22"/>
      <name val="Verdana"/>
      <family val="2"/>
    </font>
    <font>
      <b/>
      <i/>
      <sz val="9"/>
      <name val="Verdana"/>
      <family val="2"/>
    </font>
    <font>
      <sz val="7"/>
      <name val="Verdana"/>
      <family val="2"/>
    </font>
    <font>
      <b/>
      <sz val="7"/>
      <name val="Verdana"/>
      <family val="2"/>
    </font>
    <font>
      <b/>
      <sz val="11"/>
      <color indexed="81"/>
      <name val="Tahoma"/>
      <family val="2"/>
    </font>
    <font>
      <sz val="8.5"/>
      <name val="Verdana"/>
      <family val="2"/>
    </font>
    <font>
      <b/>
      <sz val="10"/>
      <color indexed="8"/>
      <name val="Verdana"/>
      <family val="2"/>
    </font>
    <font>
      <sz val="8"/>
      <color indexed="8"/>
      <name val="Verdana"/>
      <family val="2"/>
    </font>
    <font>
      <sz val="9"/>
      <color indexed="8"/>
      <name val="Verdana"/>
      <family val="2"/>
    </font>
    <font>
      <b/>
      <sz val="8"/>
      <color indexed="8"/>
      <name val="Verdana"/>
      <family val="2"/>
    </font>
    <font>
      <sz val="6"/>
      <color indexed="8"/>
      <name val="Verdana"/>
      <family val="2"/>
    </font>
    <font>
      <sz val="7.5"/>
      <color indexed="8"/>
      <name val="Verdana"/>
      <family val="2"/>
    </font>
    <font>
      <sz val="7"/>
      <color indexed="8"/>
      <name val="Verdana"/>
      <family val="2"/>
    </font>
    <font>
      <vertAlign val="superscript"/>
      <sz val="7"/>
      <color indexed="8"/>
      <name val="Verdana"/>
      <family val="2"/>
    </font>
    <font>
      <b/>
      <sz val="7"/>
      <color indexed="8"/>
      <name val="Verdana"/>
      <family val="2"/>
    </font>
    <font>
      <sz val="12"/>
      <name val="Arial"/>
      <family val="2"/>
    </font>
    <font>
      <sz val="11"/>
      <name val="Arial"/>
      <family val="2"/>
    </font>
    <font>
      <sz val="7.5"/>
      <name val="Verdana"/>
      <family val="2"/>
    </font>
    <font>
      <sz val="1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7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5" fillId="0" borderId="0"/>
    <xf numFmtId="164" fontId="11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</cellStyleXfs>
  <cellXfs count="314">
    <xf numFmtId="0" fontId="0" fillId="0" borderId="0" xfId="0"/>
    <xf numFmtId="0" fontId="0" fillId="0" borderId="0" xfId="0" applyAlignment="1">
      <alignment vertical="center"/>
    </xf>
    <xf numFmtId="0" fontId="17" fillId="0" borderId="0" xfId="4" applyFont="1" applyAlignment="1" applyProtection="1">
      <alignment horizontal="center" vertical="center" wrapText="1"/>
    </xf>
    <xf numFmtId="0" fontId="17" fillId="0" borderId="0" xfId="4" applyFont="1" applyFill="1" applyAlignment="1" applyProtection="1">
      <alignment horizontal="center" vertical="center" wrapText="1"/>
    </xf>
    <xf numFmtId="0" fontId="17" fillId="0" borderId="0" xfId="4" applyFont="1" applyAlignment="1">
      <alignment horizontal="center" vertical="center" wrapText="1"/>
    </xf>
    <xf numFmtId="0" fontId="13" fillId="0" borderId="0" xfId="4" applyFont="1" applyBorder="1" applyAlignment="1" applyProtection="1">
      <alignment horizontal="center" vertical="center" wrapText="1"/>
    </xf>
    <xf numFmtId="0" fontId="19" fillId="0" borderId="0" xfId="4" applyFont="1" applyAlignment="1" applyProtection="1">
      <alignment horizontal="center" vertical="center" wrapText="1"/>
    </xf>
    <xf numFmtId="0" fontId="19" fillId="0" borderId="0" xfId="4" applyFont="1" applyAlignment="1">
      <alignment horizontal="center" vertical="center" wrapText="1"/>
    </xf>
    <xf numFmtId="0" fontId="19" fillId="0" borderId="0" xfId="4" applyFont="1" applyBorder="1" applyAlignment="1" applyProtection="1">
      <alignment horizontal="center" vertical="center" wrapText="1"/>
    </xf>
    <xf numFmtId="0" fontId="17" fillId="0" borderId="0" xfId="4" applyFont="1" applyBorder="1" applyAlignment="1" applyProtection="1">
      <alignment horizontal="center" vertical="center" wrapText="1"/>
    </xf>
    <xf numFmtId="0" fontId="20" fillId="0" borderId="0" xfId="4" applyFont="1" applyBorder="1" applyAlignment="1" applyProtection="1">
      <alignment horizontal="center" vertical="center" wrapText="1"/>
    </xf>
    <xf numFmtId="17" fontId="20" fillId="0" borderId="0" xfId="4" applyNumberFormat="1" applyFont="1" applyBorder="1" applyAlignment="1" applyProtection="1">
      <alignment horizontal="center" vertical="center" wrapText="1"/>
    </xf>
    <xf numFmtId="0" fontId="20" fillId="0" borderId="0" xfId="4" applyFont="1" applyAlignment="1" applyProtection="1">
      <alignment horizontal="center" vertical="center" wrapText="1"/>
    </xf>
    <xf numFmtId="0" fontId="20" fillId="0" borderId="0" xfId="4" applyFont="1" applyAlignment="1">
      <alignment horizontal="center" vertical="center" wrapText="1"/>
    </xf>
    <xf numFmtId="0" fontId="13" fillId="2" borderId="59" xfId="4" applyFont="1" applyFill="1" applyBorder="1" applyAlignment="1" applyProtection="1">
      <alignment horizontal="center" vertical="center" wrapText="1"/>
    </xf>
    <xf numFmtId="0" fontId="17" fillId="0" borderId="5" xfId="4" applyFont="1" applyBorder="1" applyAlignment="1" applyProtection="1">
      <alignment horizontal="center" vertical="center" wrapText="1"/>
    </xf>
    <xf numFmtId="0" fontId="17" fillId="0" borderId="17" xfId="4" applyFont="1" applyBorder="1" applyAlignment="1" applyProtection="1">
      <alignment horizontal="center" vertical="center" wrapText="1"/>
    </xf>
    <xf numFmtId="0" fontId="17" fillId="2" borderId="41" xfId="4" applyFont="1" applyFill="1" applyBorder="1" applyAlignment="1" applyProtection="1">
      <alignment horizontal="left" vertical="center" wrapText="1"/>
    </xf>
    <xf numFmtId="37" fontId="13" fillId="2" borderId="35" xfId="4" applyNumberFormat="1" applyFont="1" applyFill="1" applyBorder="1" applyAlignment="1" applyProtection="1">
      <alignment horizontal="center" vertical="center" wrapText="1"/>
    </xf>
    <xf numFmtId="0" fontId="17" fillId="0" borderId="5" xfId="4" applyFont="1" applyBorder="1" applyAlignment="1" applyProtection="1">
      <alignment horizontal="left" vertical="center" wrapText="1"/>
    </xf>
    <xf numFmtId="0" fontId="17" fillId="0" borderId="0" xfId="4" applyFont="1" applyBorder="1" applyAlignment="1" applyProtection="1">
      <alignment horizontal="left" vertical="center" wrapText="1"/>
    </xf>
    <xf numFmtId="37" fontId="17" fillId="0" borderId="17" xfId="4" applyNumberFormat="1" applyFont="1" applyBorder="1" applyAlignment="1" applyProtection="1">
      <alignment horizontal="center" vertical="center" wrapText="1"/>
      <protection locked="0"/>
    </xf>
    <xf numFmtId="39" fontId="13" fillId="2" borderId="30" xfId="4" applyNumberFormat="1" applyFont="1" applyFill="1" applyBorder="1" applyAlignment="1" applyProtection="1">
      <alignment horizontal="center" vertical="center" wrapText="1"/>
    </xf>
    <xf numFmtId="39" fontId="17" fillId="0" borderId="27" xfId="4" applyNumberFormat="1" applyFont="1" applyBorder="1" applyAlignment="1" applyProtection="1">
      <alignment horizontal="center" vertical="center" wrapText="1"/>
    </xf>
    <xf numFmtId="39" fontId="17" fillId="0" borderId="30" xfId="4" applyNumberFormat="1" applyFont="1" applyBorder="1" applyAlignment="1" applyProtection="1">
      <alignment horizontal="center" vertical="center" wrapText="1"/>
    </xf>
    <xf numFmtId="0" fontId="13" fillId="0" borderId="0" xfId="4" applyFont="1" applyBorder="1" applyAlignment="1" applyProtection="1">
      <alignment horizontal="left" vertical="center" wrapText="1"/>
    </xf>
    <xf numFmtId="0" fontId="17" fillId="0" borderId="36" xfId="4" applyFont="1" applyBorder="1" applyAlignment="1" applyProtection="1">
      <alignment horizontal="left" vertical="center" wrapText="1"/>
    </xf>
    <xf numFmtId="0" fontId="13" fillId="0" borderId="50" xfId="4" applyFont="1" applyBorder="1" applyAlignment="1" applyProtection="1">
      <alignment horizontal="left" vertical="center" wrapText="1"/>
    </xf>
    <xf numFmtId="39" fontId="17" fillId="0" borderId="52" xfId="4" applyNumberFormat="1" applyFont="1" applyBorder="1" applyAlignment="1" applyProtection="1">
      <alignment horizontal="center" vertical="center" wrapText="1"/>
    </xf>
    <xf numFmtId="2" fontId="17" fillId="0" borderId="52" xfId="4" applyNumberFormat="1" applyFont="1" applyBorder="1" applyAlignment="1" applyProtection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4" fontId="24" fillId="0" borderId="0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39" fontId="23" fillId="0" borderId="0" xfId="0" applyNumberFormat="1" applyFont="1" applyFill="1" applyBorder="1" applyAlignment="1">
      <alignment horizontal="center" vertical="center"/>
    </xf>
    <xf numFmtId="0" fontId="20" fillId="0" borderId="0" xfId="0" applyFont="1" applyAlignment="1" applyProtection="1">
      <alignment horizontal="center" vertical="center"/>
    </xf>
    <xf numFmtId="4" fontId="21" fillId="0" borderId="0" xfId="0" applyNumberFormat="1" applyFont="1" applyFill="1" applyBorder="1" applyAlignment="1">
      <alignment horizontal="center" vertical="center"/>
    </xf>
    <xf numFmtId="0" fontId="20" fillId="0" borderId="50" xfId="0" applyFont="1" applyBorder="1" applyAlignment="1" applyProtection="1">
      <alignment horizontal="right" vertical="center"/>
    </xf>
    <xf numFmtId="49" fontId="20" fillId="0" borderId="50" xfId="0" applyNumberFormat="1" applyFont="1" applyBorder="1" applyAlignment="1" applyProtection="1">
      <alignment horizontal="center" vertical="center"/>
    </xf>
    <xf numFmtId="0" fontId="23" fillId="0" borderId="42" xfId="0" applyFont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 wrapText="1"/>
    </xf>
    <xf numFmtId="0" fontId="20" fillId="0" borderId="43" xfId="0" applyFont="1" applyBorder="1" applyAlignment="1">
      <alignment horizontal="left" vertical="center" wrapText="1"/>
    </xf>
    <xf numFmtId="164" fontId="23" fillId="0" borderId="45" xfId="0" applyNumberFormat="1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left" vertical="center" wrapText="1"/>
    </xf>
    <xf numFmtId="164" fontId="20" fillId="0" borderId="31" xfId="0" applyNumberFormat="1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 wrapText="1"/>
    </xf>
    <xf numFmtId="164" fontId="20" fillId="0" borderId="30" xfId="0" applyNumberFormat="1" applyFont="1" applyBorder="1" applyAlignment="1">
      <alignment horizontal="center" vertical="center"/>
    </xf>
    <xf numFmtId="164" fontId="20" fillId="0" borderId="30" xfId="0" applyNumberFormat="1" applyFont="1" applyFill="1" applyBorder="1" applyAlignment="1">
      <alignment horizontal="center" vertical="center"/>
    </xf>
    <xf numFmtId="164" fontId="23" fillId="0" borderId="30" xfId="0" applyNumberFormat="1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164" fontId="23" fillId="0" borderId="15" xfId="0" applyNumberFormat="1" applyFont="1" applyBorder="1" applyAlignment="1">
      <alignment horizontal="center" vertical="center"/>
    </xf>
    <xf numFmtId="0" fontId="17" fillId="0" borderId="0" xfId="0" applyFont="1"/>
    <xf numFmtId="0" fontId="12" fillId="0" borderId="0" xfId="0" applyFont="1" applyAlignment="1" applyProtection="1">
      <alignment horizontal="center" vertical="center"/>
    </xf>
    <xf numFmtId="0" fontId="27" fillId="2" borderId="47" xfId="0" applyFont="1" applyFill="1" applyBorder="1" applyAlignment="1" applyProtection="1">
      <alignment horizontal="center" vertical="center" wrapText="1"/>
    </xf>
    <xf numFmtId="0" fontId="27" fillId="2" borderId="45" xfId="0" applyFont="1" applyFill="1" applyBorder="1" applyAlignment="1" applyProtection="1">
      <alignment horizontal="center" vertical="center" wrapText="1"/>
    </xf>
    <xf numFmtId="0" fontId="27" fillId="2" borderId="37" xfId="0" applyFont="1" applyFill="1" applyBorder="1" applyAlignment="1" applyProtection="1">
      <alignment horizontal="center" vertical="center" wrapText="1"/>
    </xf>
    <xf numFmtId="0" fontId="27" fillId="2" borderId="15" xfId="0" applyFont="1" applyFill="1" applyBorder="1" applyAlignment="1" applyProtection="1">
      <alignment horizontal="center" vertical="center" wrapText="1"/>
    </xf>
    <xf numFmtId="1" fontId="12" fillId="0" borderId="21" xfId="0" applyNumberFormat="1" applyFont="1" applyBorder="1" applyAlignment="1" applyProtection="1">
      <alignment horizontal="center" vertical="center"/>
    </xf>
    <xf numFmtId="3" fontId="12" fillId="0" borderId="22" xfId="0" applyNumberFormat="1" applyFont="1" applyBorder="1" applyAlignment="1" applyProtection="1">
      <alignment horizontal="center" vertical="center"/>
      <protection locked="0"/>
    </xf>
    <xf numFmtId="1" fontId="12" fillId="0" borderId="22" xfId="0" applyNumberFormat="1" applyFont="1" applyBorder="1" applyAlignment="1" applyProtection="1">
      <alignment horizontal="center" vertical="center"/>
    </xf>
    <xf numFmtId="0" fontId="12" fillId="0" borderId="22" xfId="0" applyNumberFormat="1" applyFont="1" applyBorder="1" applyAlignment="1" applyProtection="1">
      <alignment horizontal="center" vertical="center"/>
    </xf>
    <xf numFmtId="0" fontId="12" fillId="0" borderId="32" xfId="0" applyFont="1" applyBorder="1" applyAlignment="1" applyProtection="1">
      <alignment horizontal="center" vertical="center"/>
    </xf>
    <xf numFmtId="0" fontId="12" fillId="0" borderId="35" xfId="0" applyFont="1" applyBorder="1" applyAlignment="1" applyProtection="1">
      <alignment horizontal="center" vertical="center"/>
    </xf>
    <xf numFmtId="1" fontId="12" fillId="0" borderId="35" xfId="0" applyNumberFormat="1" applyFont="1" applyBorder="1" applyAlignment="1" applyProtection="1">
      <alignment horizontal="center" vertical="center"/>
    </xf>
    <xf numFmtId="0" fontId="12" fillId="0" borderId="35" xfId="0" applyNumberFormat="1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/>
    </xf>
    <xf numFmtId="0" fontId="12" fillId="0" borderId="37" xfId="0" applyFont="1" applyBorder="1" applyAlignment="1" applyProtection="1">
      <alignment horizontal="center" vertical="center"/>
    </xf>
    <xf numFmtId="1" fontId="12" fillId="0" borderId="37" xfId="0" applyNumberFormat="1" applyFont="1" applyBorder="1" applyAlignment="1" applyProtection="1">
      <alignment horizontal="center" vertical="center"/>
    </xf>
    <xf numFmtId="0" fontId="12" fillId="0" borderId="42" xfId="0" applyFont="1" applyBorder="1" applyAlignment="1" applyProtection="1">
      <alignment horizontal="center" vertical="center"/>
    </xf>
    <xf numFmtId="0" fontId="12" fillId="0" borderId="47" xfId="0" applyFont="1" applyBorder="1" applyAlignment="1" applyProtection="1">
      <alignment horizontal="center" vertical="center"/>
    </xf>
    <xf numFmtId="1" fontId="12" fillId="0" borderId="47" xfId="0" applyNumberFormat="1" applyFont="1" applyBorder="1" applyAlignment="1" applyProtection="1">
      <alignment horizontal="center" vertical="center"/>
    </xf>
    <xf numFmtId="168" fontId="12" fillId="0" borderId="0" xfId="0" applyNumberFormat="1" applyFont="1" applyBorder="1" applyAlignment="1" applyProtection="1">
      <alignment horizontal="center" vertical="center"/>
    </xf>
    <xf numFmtId="164" fontId="12" fillId="0" borderId="0" xfId="5" applyFont="1" applyBorder="1" applyAlignment="1" applyProtection="1">
      <alignment horizontal="center" vertical="center"/>
    </xf>
    <xf numFmtId="39" fontId="12" fillId="0" borderId="0" xfId="5" applyNumberFormat="1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29" fillId="0" borderId="0" xfId="0" applyFont="1"/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0" fontId="31" fillId="0" borderId="0" xfId="0" applyFont="1" applyAlignment="1">
      <alignment horizontal="justify"/>
    </xf>
    <xf numFmtId="0" fontId="35" fillId="0" borderId="19" xfId="0" applyFont="1" applyBorder="1" applyAlignment="1">
      <alignment horizontal="center" vertical="center" wrapText="1"/>
    </xf>
    <xf numFmtId="0" fontId="35" fillId="0" borderId="22" xfId="0" applyFont="1" applyBorder="1" applyAlignment="1">
      <alignment horizontal="center" wrapText="1"/>
    </xf>
    <xf numFmtId="0" fontId="34" fillId="0" borderId="22" xfId="0" applyFont="1" applyBorder="1" applyAlignment="1">
      <alignment horizontal="center" wrapText="1"/>
    </xf>
    <xf numFmtId="0" fontId="35" fillId="0" borderId="35" xfId="0" applyFont="1" applyBorder="1" applyAlignment="1">
      <alignment horizontal="center" vertical="top" wrapText="1"/>
    </xf>
    <xf numFmtId="4" fontId="35" fillId="0" borderId="35" xfId="0" applyNumberFormat="1" applyFont="1" applyBorder="1" applyAlignment="1">
      <alignment horizontal="center" wrapText="1"/>
    </xf>
    <xf numFmtId="0" fontId="36" fillId="0" borderId="0" xfId="0" applyFont="1" applyAlignment="1">
      <alignment horizontal="justify"/>
    </xf>
    <xf numFmtId="0" fontId="26" fillId="0" borderId="0" xfId="0" applyFont="1"/>
    <xf numFmtId="0" fontId="36" fillId="0" borderId="0" xfId="0" applyFont="1"/>
    <xf numFmtId="0" fontId="40" fillId="0" borderId="35" xfId="0" applyFont="1" applyBorder="1" applyAlignment="1">
      <alignment horizontal="center" vertical="center"/>
    </xf>
    <xf numFmtId="0" fontId="40" fillId="0" borderId="30" xfId="0" applyFont="1" applyBorder="1" applyAlignment="1">
      <alignment horizontal="center" vertical="center"/>
    </xf>
    <xf numFmtId="14" fontId="40" fillId="0" borderId="13" xfId="0" applyNumberFormat="1" applyFont="1" applyBorder="1" applyAlignment="1">
      <alignment horizontal="center"/>
    </xf>
    <xf numFmtId="164" fontId="40" fillId="0" borderId="37" xfId="0" applyNumberFormat="1" applyFont="1" applyBorder="1"/>
    <xf numFmtId="0" fontId="40" fillId="0" borderId="37" xfId="0" applyFont="1" applyBorder="1" applyAlignment="1">
      <alignment horizontal="center"/>
    </xf>
    <xf numFmtId="10" fontId="40" fillId="0" borderId="37" xfId="0" applyNumberFormat="1" applyFont="1" applyBorder="1" applyAlignment="1">
      <alignment horizontal="center"/>
    </xf>
    <xf numFmtId="10" fontId="40" fillId="0" borderId="15" xfId="0" applyNumberFormat="1" applyFont="1" applyBorder="1" applyAlignment="1">
      <alignment horizontal="center"/>
    </xf>
    <xf numFmtId="0" fontId="40" fillId="0" borderId="0" xfId="0" applyFont="1" applyBorder="1"/>
    <xf numFmtId="0" fontId="40" fillId="0" borderId="0" xfId="0" applyFont="1" applyBorder="1" applyAlignment="1">
      <alignment horizontal="center"/>
    </xf>
    <xf numFmtId="164" fontId="40" fillId="0" borderId="0" xfId="0" applyNumberFormat="1" applyFont="1" applyBorder="1"/>
    <xf numFmtId="10" fontId="40" fillId="0" borderId="0" xfId="0" applyNumberFormat="1" applyFont="1" applyBorder="1"/>
    <xf numFmtId="49" fontId="40" fillId="0" borderId="0" xfId="0" applyNumberFormat="1" applyFont="1" applyBorder="1" applyAlignment="1">
      <alignment horizontal="right"/>
    </xf>
    <xf numFmtId="0" fontId="40" fillId="0" borderId="0" xfId="0" applyFont="1" applyBorder="1" applyAlignment="1">
      <alignment horizontal="left"/>
    </xf>
    <xf numFmtId="49" fontId="40" fillId="0" borderId="0" xfId="0" applyNumberFormat="1" applyFont="1" applyAlignment="1">
      <alignment horizontal="right"/>
    </xf>
    <xf numFmtId="0" fontId="40" fillId="0" borderId="0" xfId="0" applyFont="1" applyAlignment="1">
      <alignment horizontal="left"/>
    </xf>
    <xf numFmtId="0" fontId="40" fillId="0" borderId="0" xfId="0" applyFont="1"/>
    <xf numFmtId="49" fontId="20" fillId="0" borderId="0" xfId="4" applyNumberFormat="1" applyFont="1" applyBorder="1" applyAlignment="1" applyProtection="1">
      <alignment horizontal="center" vertical="center" wrapText="1"/>
      <protection locked="0"/>
    </xf>
    <xf numFmtId="49" fontId="40" fillId="0" borderId="37" xfId="0" applyNumberFormat="1" applyFont="1" applyBorder="1" applyAlignment="1">
      <alignment horizontal="center"/>
    </xf>
    <xf numFmtId="0" fontId="12" fillId="0" borderId="0" xfId="4" applyFont="1" applyFill="1" applyAlignment="1">
      <alignment horizontal="center" vertical="center" wrapText="1"/>
    </xf>
    <xf numFmtId="166" fontId="12" fillId="0" borderId="0" xfId="4" applyNumberFormat="1" applyFont="1" applyFill="1" applyAlignment="1">
      <alignment horizontal="center" vertical="center" wrapText="1"/>
    </xf>
    <xf numFmtId="164" fontId="12" fillId="0" borderId="0" xfId="4" applyNumberFormat="1" applyFont="1" applyFill="1" applyAlignment="1">
      <alignment horizontal="center" vertical="center" wrapText="1"/>
    </xf>
    <xf numFmtId="0" fontId="12" fillId="0" borderId="0" xfId="4" applyFont="1" applyAlignment="1">
      <alignment horizontal="center" vertical="center" wrapText="1"/>
    </xf>
    <xf numFmtId="1" fontId="14" fillId="0" borderId="0" xfId="4" applyNumberFormat="1" applyFont="1" applyBorder="1" applyAlignment="1">
      <alignment horizontal="center" vertical="center" wrapText="1"/>
    </xf>
    <xf numFmtId="166" fontId="14" fillId="0" borderId="0" xfId="4" applyNumberFormat="1" applyFont="1" applyBorder="1" applyAlignment="1">
      <alignment horizontal="center" vertical="center" wrapText="1"/>
    </xf>
    <xf numFmtId="164" fontId="14" fillId="0" borderId="0" xfId="4" applyNumberFormat="1" applyFont="1" applyBorder="1" applyAlignment="1">
      <alignment horizontal="center" vertical="center" wrapText="1"/>
    </xf>
    <xf numFmtId="1" fontId="15" fillId="2" borderId="1" xfId="4" applyNumberFormat="1" applyFont="1" applyFill="1" applyBorder="1" applyAlignment="1">
      <alignment horizontal="center" vertical="center" wrapText="1"/>
    </xf>
    <xf numFmtId="165" fontId="15" fillId="2" borderId="1" xfId="4" applyNumberFormat="1" applyFont="1" applyFill="1" applyBorder="1" applyAlignment="1">
      <alignment horizontal="center" vertical="center" wrapText="1"/>
    </xf>
    <xf numFmtId="0" fontId="16" fillId="0" borderId="0" xfId="4" applyFont="1" applyAlignment="1">
      <alignment horizontal="center" vertical="center" wrapText="1"/>
    </xf>
    <xf numFmtId="1" fontId="15" fillId="2" borderId="2" xfId="4" applyNumberFormat="1" applyFont="1" applyFill="1" applyBorder="1" applyAlignment="1">
      <alignment horizontal="center" vertical="center" wrapText="1"/>
    </xf>
    <xf numFmtId="166" fontId="15" fillId="2" borderId="2" xfId="4" applyNumberFormat="1" applyFont="1" applyFill="1" applyBorder="1" applyAlignment="1">
      <alignment horizontal="center" vertical="center" wrapText="1"/>
    </xf>
    <xf numFmtId="1" fontId="14" fillId="0" borderId="44" xfId="4" applyNumberFormat="1" applyFont="1" applyFill="1" applyBorder="1" applyAlignment="1">
      <alignment horizontal="center" vertical="center" wrapText="1"/>
    </xf>
    <xf numFmtId="166" fontId="12" fillId="0" borderId="44" xfId="4" applyNumberFormat="1" applyFont="1" applyFill="1" applyBorder="1" applyAlignment="1">
      <alignment horizontal="center" vertical="center" wrapText="1"/>
    </xf>
    <xf numFmtId="167" fontId="12" fillId="0" borderId="49" xfId="4" applyNumberFormat="1" applyFont="1" applyFill="1" applyBorder="1" applyAlignment="1">
      <alignment horizontal="center" vertical="center" wrapText="1"/>
    </xf>
    <xf numFmtId="1" fontId="14" fillId="0" borderId="41" xfId="4" applyNumberFormat="1" applyFont="1" applyFill="1" applyBorder="1" applyAlignment="1">
      <alignment horizontal="center" vertical="center" wrapText="1"/>
    </xf>
    <xf numFmtId="166" fontId="12" fillId="0" borderId="41" xfId="4" applyNumberFormat="1" applyFont="1" applyFill="1" applyBorder="1" applyAlignment="1">
      <alignment horizontal="center" vertical="center" wrapText="1"/>
    </xf>
    <xf numFmtId="167" fontId="12" fillId="0" borderId="57" xfId="4" applyNumberFormat="1" applyFont="1" applyFill="1" applyBorder="1" applyAlignment="1">
      <alignment horizontal="center" vertical="center" wrapText="1"/>
    </xf>
    <xf numFmtId="1" fontId="14" fillId="0" borderId="16" xfId="4" applyNumberFormat="1" applyFont="1" applyFill="1" applyBorder="1" applyAlignment="1">
      <alignment horizontal="center" vertical="center" wrapText="1"/>
    </xf>
    <xf numFmtId="166" fontId="12" fillId="0" borderId="16" xfId="4" applyNumberFormat="1" applyFont="1" applyFill="1" applyBorder="1" applyAlignment="1">
      <alignment horizontal="center" vertical="center" wrapText="1"/>
    </xf>
    <xf numFmtId="167" fontId="12" fillId="0" borderId="38" xfId="4" applyNumberFormat="1" applyFont="1" applyFill="1" applyBorder="1" applyAlignment="1">
      <alignment horizontal="center" vertical="center" wrapText="1"/>
    </xf>
    <xf numFmtId="166" fontId="12" fillId="0" borderId="0" xfId="4" applyNumberFormat="1" applyFont="1" applyAlignment="1">
      <alignment horizontal="center" vertical="center" wrapText="1"/>
    </xf>
    <xf numFmtId="164" fontId="12" fillId="0" borderId="0" xfId="4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50" xfId="0" applyFont="1" applyBorder="1" applyAlignment="1" applyProtection="1">
      <alignment horizontal="center" vertical="center"/>
    </xf>
    <xf numFmtId="0" fontId="20" fillId="0" borderId="56" xfId="0" applyFont="1" applyBorder="1" applyAlignment="1">
      <alignment horizontal="left" vertical="center" wrapText="1"/>
    </xf>
    <xf numFmtId="0" fontId="20" fillId="0" borderId="39" xfId="0" applyFont="1" applyBorder="1" applyAlignment="1">
      <alignment horizontal="left" vertical="center" wrapText="1"/>
    </xf>
    <xf numFmtId="4" fontId="23" fillId="0" borderId="0" xfId="0" applyNumberFormat="1" applyFont="1" applyFill="1" applyBorder="1" applyAlignment="1">
      <alignment horizontal="center" vertical="center"/>
    </xf>
    <xf numFmtId="39" fontId="20" fillId="0" borderId="0" xfId="0" applyNumberFormat="1" applyFont="1" applyFill="1" applyBorder="1" applyAlignment="1">
      <alignment horizontal="center" vertical="center"/>
    </xf>
    <xf numFmtId="4" fontId="20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24" xfId="0" applyFont="1" applyBorder="1" applyAlignment="1">
      <alignment horizontal="left" vertical="center" wrapText="1"/>
    </xf>
    <xf numFmtId="0" fontId="23" fillId="0" borderId="24" xfId="0" applyFont="1" applyBorder="1" applyAlignment="1">
      <alignment horizontal="left" vertical="center" wrapText="1"/>
    </xf>
    <xf numFmtId="17" fontId="20" fillId="2" borderId="61" xfId="0" applyNumberFormat="1" applyFont="1" applyFill="1" applyBorder="1" applyAlignment="1" applyProtection="1">
      <alignment horizontal="center" vertical="center"/>
    </xf>
    <xf numFmtId="17" fontId="23" fillId="2" borderId="61" xfId="0" applyNumberFormat="1" applyFont="1" applyFill="1" applyBorder="1" applyAlignment="1" applyProtection="1">
      <alignment horizontal="center" vertical="center"/>
    </xf>
    <xf numFmtId="0" fontId="23" fillId="0" borderId="39" xfId="0" applyFont="1" applyBorder="1" applyAlignment="1">
      <alignment vertical="center" wrapText="1"/>
    </xf>
    <xf numFmtId="0" fontId="20" fillId="0" borderId="9" xfId="0" applyFont="1" applyBorder="1" applyAlignment="1">
      <alignment horizontal="left" vertical="center" wrapText="1"/>
    </xf>
    <xf numFmtId="0" fontId="23" fillId="0" borderId="9" xfId="0" applyFont="1" applyBorder="1" applyAlignment="1">
      <alignment vertical="center" wrapText="1"/>
    </xf>
    <xf numFmtId="0" fontId="23" fillId="0" borderId="9" xfId="0" applyFont="1" applyBorder="1" applyAlignment="1">
      <alignment horizontal="left" vertical="center" wrapText="1"/>
    </xf>
    <xf numFmtId="164" fontId="23" fillId="0" borderId="8" xfId="0" applyNumberFormat="1" applyFont="1" applyBorder="1" applyAlignment="1">
      <alignment horizontal="center" vertical="center"/>
    </xf>
    <xf numFmtId="0" fontId="23" fillId="0" borderId="24" xfId="0" applyFont="1" applyBorder="1" applyAlignment="1">
      <alignment vertical="center" wrapText="1"/>
    </xf>
    <xf numFmtId="49" fontId="20" fillId="0" borderId="50" xfId="0" applyNumberFormat="1" applyFont="1" applyBorder="1" applyAlignment="1" applyProtection="1">
      <alignment horizontal="left" vertical="center"/>
    </xf>
    <xf numFmtId="0" fontId="23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164" fontId="23" fillId="0" borderId="3" xfId="0" applyNumberFormat="1" applyFont="1" applyBorder="1" applyAlignment="1">
      <alignment horizontal="center" vertical="center"/>
    </xf>
    <xf numFmtId="0" fontId="17" fillId="0" borderId="0" xfId="4" applyFont="1"/>
    <xf numFmtId="0" fontId="42" fillId="0" borderId="0" xfId="4" applyFont="1" applyBorder="1" applyAlignment="1">
      <alignment horizontal="center" vertical="center"/>
    </xf>
    <xf numFmtId="0" fontId="17" fillId="0" borderId="35" xfId="4" applyFont="1" applyBorder="1" applyAlignment="1">
      <alignment horizontal="center" vertical="center" wrapText="1"/>
    </xf>
    <xf numFmtId="164" fontId="20" fillId="0" borderId="47" xfId="4" applyNumberFormat="1" applyFont="1" applyBorder="1" applyAlignment="1">
      <alignment horizontal="center" vertical="center"/>
    </xf>
    <xf numFmtId="164" fontId="20" fillId="0" borderId="54" xfId="4" applyNumberFormat="1" applyFont="1" applyBorder="1" applyAlignment="1">
      <alignment horizontal="center" vertical="center"/>
    </xf>
    <xf numFmtId="164" fontId="20" fillId="0" borderId="48" xfId="4" applyNumberFormat="1" applyFont="1" applyBorder="1" applyAlignment="1">
      <alignment horizontal="center" vertical="center"/>
    </xf>
    <xf numFmtId="164" fontId="20" fillId="0" borderId="5" xfId="4" applyNumberFormat="1" applyFont="1" applyBorder="1" applyAlignment="1">
      <alignment horizontal="center" vertical="center"/>
    </xf>
    <xf numFmtId="164" fontId="41" fillId="0" borderId="35" xfId="4" applyNumberFormat="1" applyFont="1" applyBorder="1" applyAlignment="1">
      <alignment horizontal="center" vertical="center" wrapText="1"/>
    </xf>
    <xf numFmtId="164" fontId="41" fillId="0" borderId="40" xfId="4" applyNumberFormat="1" applyFont="1" applyBorder="1" applyAlignment="1">
      <alignment horizontal="center" vertical="center" wrapText="1"/>
    </xf>
    <xf numFmtId="3" fontId="20" fillId="0" borderId="41" xfId="4" applyNumberFormat="1" applyFont="1" applyBorder="1" applyAlignment="1">
      <alignment horizontal="center" vertical="center"/>
    </xf>
    <xf numFmtId="17" fontId="20" fillId="0" borderId="35" xfId="4" applyNumberFormat="1" applyFont="1" applyBorder="1" applyAlignment="1">
      <alignment horizontal="center"/>
    </xf>
    <xf numFmtId="164" fontId="20" fillId="0" borderId="35" xfId="4" applyNumberFormat="1" applyFont="1" applyBorder="1" applyAlignment="1">
      <alignment horizontal="center" vertical="center"/>
    </xf>
    <xf numFmtId="164" fontId="20" fillId="0" borderId="40" xfId="4" applyNumberFormat="1" applyFont="1" applyBorder="1" applyAlignment="1">
      <alignment horizontal="center" vertical="center"/>
    </xf>
    <xf numFmtId="3" fontId="20" fillId="0" borderId="16" xfId="4" applyNumberFormat="1" applyFont="1" applyBorder="1" applyAlignment="1">
      <alignment horizontal="center" vertical="center"/>
    </xf>
    <xf numFmtId="17" fontId="20" fillId="0" borderId="37" xfId="4" applyNumberFormat="1" applyFont="1" applyBorder="1" applyAlignment="1">
      <alignment horizontal="center"/>
    </xf>
    <xf numFmtId="164" fontId="20" fillId="0" borderId="37" xfId="4" applyNumberFormat="1" applyFont="1" applyBorder="1" applyAlignment="1">
      <alignment horizontal="center" vertical="center"/>
    </xf>
    <xf numFmtId="164" fontId="20" fillId="0" borderId="25" xfId="4" applyNumberFormat="1" applyFont="1" applyBorder="1" applyAlignment="1">
      <alignment horizontal="center" vertical="center"/>
    </xf>
    <xf numFmtId="164" fontId="41" fillId="0" borderId="34" xfId="4" applyNumberFormat="1" applyFont="1" applyBorder="1" applyAlignment="1">
      <alignment horizontal="center" vertical="center" wrapText="1"/>
    </xf>
    <xf numFmtId="164" fontId="20" fillId="0" borderId="34" xfId="4" applyNumberFormat="1" applyFont="1" applyBorder="1" applyAlignment="1">
      <alignment horizontal="center" vertical="center"/>
    </xf>
    <xf numFmtId="164" fontId="20" fillId="0" borderId="29" xfId="4" applyNumberFormat="1" applyFont="1" applyBorder="1" applyAlignment="1">
      <alignment horizontal="center" vertical="center"/>
    </xf>
    <xf numFmtId="4" fontId="12" fillId="0" borderId="22" xfId="5" applyNumberFormat="1" applyFont="1" applyBorder="1" applyAlignment="1" applyProtection="1">
      <alignment horizontal="center" vertical="center"/>
    </xf>
    <xf numFmtId="4" fontId="12" fillId="0" borderId="31" xfId="5" applyNumberFormat="1" applyFont="1" applyBorder="1" applyAlignment="1" applyProtection="1">
      <alignment horizontal="center" vertical="center"/>
    </xf>
    <xf numFmtId="4" fontId="12" fillId="0" borderId="35" xfId="5" applyNumberFormat="1" applyFont="1" applyBorder="1" applyAlignment="1" applyProtection="1">
      <alignment horizontal="center" vertical="center"/>
    </xf>
    <xf numFmtId="4" fontId="12" fillId="0" borderId="30" xfId="5" applyNumberFormat="1" applyFont="1" applyBorder="1" applyAlignment="1" applyProtection="1">
      <alignment horizontal="center" vertical="center"/>
    </xf>
    <xf numFmtId="4" fontId="12" fillId="0" borderId="15" xfId="5" applyNumberFormat="1" applyFont="1" applyBorder="1" applyAlignment="1" applyProtection="1">
      <alignment horizontal="center" vertical="center"/>
    </xf>
    <xf numFmtId="4" fontId="12" fillId="0" borderId="45" xfId="5" applyNumberFormat="1" applyFont="1" applyBorder="1" applyAlignment="1" applyProtection="1">
      <alignment horizontal="center" vertical="center"/>
    </xf>
    <xf numFmtId="4" fontId="12" fillId="0" borderId="37" xfId="5" applyNumberFormat="1" applyFont="1" applyBorder="1" applyAlignment="1" applyProtection="1">
      <alignment horizontal="center" vertical="center"/>
    </xf>
    <xf numFmtId="9" fontId="38" fillId="0" borderId="0" xfId="3" applyFont="1" applyAlignment="1">
      <alignment wrapText="1"/>
    </xf>
    <xf numFmtId="0" fontId="0" fillId="0" borderId="0" xfId="0" applyAlignment="1">
      <alignment vertical="top"/>
    </xf>
    <xf numFmtId="1" fontId="13" fillId="0" borderId="0" xfId="4" applyNumberFormat="1" applyFont="1" applyBorder="1" applyAlignment="1">
      <alignment horizontal="center" vertical="center" wrapText="1"/>
    </xf>
    <xf numFmtId="0" fontId="17" fillId="0" borderId="0" xfId="4" applyFont="1" applyBorder="1" applyAlignment="1" applyProtection="1">
      <alignment horizontal="left" vertical="center" wrapText="1"/>
    </xf>
    <xf numFmtId="0" fontId="17" fillId="0" borderId="26" xfId="4" applyFont="1" applyBorder="1" applyAlignment="1" applyProtection="1">
      <alignment horizontal="left" vertical="center" wrapText="1"/>
    </xf>
    <xf numFmtId="39" fontId="17" fillId="0" borderId="14" xfId="4" applyNumberFormat="1" applyFont="1" applyBorder="1" applyAlignment="1" applyProtection="1">
      <alignment horizontal="center" vertical="center" wrapText="1"/>
      <protection locked="0"/>
    </xf>
    <xf numFmtId="39" fontId="17" fillId="0" borderId="4" xfId="4" applyNumberFormat="1" applyFont="1" applyBorder="1" applyAlignment="1" applyProtection="1">
      <alignment horizontal="center" vertical="center" wrapText="1"/>
      <protection locked="0"/>
    </xf>
    <xf numFmtId="0" fontId="13" fillId="0" borderId="0" xfId="4" applyFont="1" applyBorder="1" applyAlignment="1" applyProtection="1">
      <alignment horizontal="center" vertical="center" wrapText="1"/>
    </xf>
    <xf numFmtId="0" fontId="18" fillId="0" borderId="0" xfId="4" applyFont="1" applyBorder="1" applyAlignment="1" applyProtection="1">
      <alignment horizontal="center" vertical="center" wrapText="1"/>
      <protection locked="0"/>
    </xf>
    <xf numFmtId="0" fontId="20" fillId="0" borderId="50" xfId="4" applyFont="1" applyBorder="1" applyAlignment="1" applyProtection="1">
      <alignment horizontal="center" vertical="center" wrapText="1"/>
    </xf>
    <xf numFmtId="0" fontId="13" fillId="2" borderId="6" xfId="4" applyFont="1" applyFill="1" applyBorder="1" applyAlignment="1" applyProtection="1">
      <alignment horizontal="center" vertical="center" wrapText="1"/>
    </xf>
    <xf numFmtId="0" fontId="13" fillId="2" borderId="53" xfId="4" applyFont="1" applyFill="1" applyBorder="1" applyAlignment="1" applyProtection="1">
      <alignment horizontal="center" vertical="center" wrapText="1"/>
    </xf>
    <xf numFmtId="0" fontId="13" fillId="2" borderId="58" xfId="4" applyFont="1" applyFill="1" applyBorder="1" applyAlignment="1" applyProtection="1">
      <alignment horizontal="center" vertical="center" wrapText="1"/>
    </xf>
    <xf numFmtId="0" fontId="13" fillId="2" borderId="60" xfId="4" applyFont="1" applyFill="1" applyBorder="1" applyAlignment="1" applyProtection="1">
      <alignment horizontal="center" vertical="center" wrapText="1"/>
    </xf>
    <xf numFmtId="0" fontId="13" fillId="2" borderId="7" xfId="4" applyFont="1" applyFill="1" applyBorder="1" applyAlignment="1" applyProtection="1">
      <alignment horizontal="center" vertical="center" wrapText="1"/>
    </xf>
    <xf numFmtId="0" fontId="17" fillId="0" borderId="43" xfId="4" applyFont="1" applyBorder="1" applyAlignment="1" applyProtection="1">
      <alignment horizontal="center" vertical="center" wrapText="1"/>
    </xf>
    <xf numFmtId="0" fontId="17" fillId="0" borderId="48" xfId="4" applyFont="1" applyBorder="1" applyAlignment="1" applyProtection="1">
      <alignment horizontal="center" vertical="center" wrapText="1"/>
    </xf>
    <xf numFmtId="0" fontId="13" fillId="2" borderId="39" xfId="4" applyFont="1" applyFill="1" applyBorder="1" applyAlignment="1" applyProtection="1">
      <alignment horizontal="left" vertical="center" wrapText="1"/>
    </xf>
    <xf numFmtId="0" fontId="13" fillId="2" borderId="34" xfId="4" applyFont="1" applyFill="1" applyBorder="1" applyAlignment="1" applyProtection="1">
      <alignment horizontal="left" vertical="center" wrapText="1"/>
    </xf>
    <xf numFmtId="39" fontId="13" fillId="2" borderId="56" xfId="4" applyNumberFormat="1" applyFont="1" applyFill="1" applyBorder="1" applyAlignment="1" applyProtection="1">
      <alignment horizontal="center" vertical="center" wrapText="1"/>
    </xf>
    <xf numFmtId="39" fontId="13" fillId="2" borderId="40" xfId="4" applyNumberFormat="1" applyFont="1" applyFill="1" applyBorder="1" applyAlignment="1" applyProtection="1">
      <alignment horizontal="center" vertical="center" wrapText="1"/>
    </xf>
    <xf numFmtId="0" fontId="17" fillId="0" borderId="9" xfId="4" applyFont="1" applyBorder="1" applyAlignment="1" applyProtection="1">
      <alignment horizontal="left" vertical="center" wrapText="1"/>
    </xf>
    <xf numFmtId="0" fontId="17" fillId="0" borderId="28" xfId="4" applyFont="1" applyBorder="1" applyAlignment="1" applyProtection="1">
      <alignment horizontal="left" vertical="center" wrapText="1"/>
    </xf>
    <xf numFmtId="39" fontId="17" fillId="0" borderId="11" xfId="4" applyNumberFormat="1" applyFont="1" applyBorder="1" applyAlignment="1" applyProtection="1">
      <alignment horizontal="center" vertical="center" wrapText="1"/>
      <protection locked="0"/>
    </xf>
    <xf numFmtId="39" fontId="17" fillId="0" borderId="20" xfId="4" applyNumberFormat="1" applyFont="1" applyBorder="1" applyAlignment="1" applyProtection="1">
      <alignment horizontal="center" vertical="center" wrapText="1"/>
      <protection locked="0"/>
    </xf>
    <xf numFmtId="0" fontId="17" fillId="0" borderId="10" xfId="4" applyFont="1" applyFill="1" applyBorder="1" applyAlignment="1" applyProtection="1">
      <alignment horizontal="left" vertical="center" wrapText="1"/>
    </xf>
    <xf numFmtId="0" fontId="17" fillId="0" borderId="33" xfId="4" applyFont="1" applyFill="1" applyBorder="1" applyAlignment="1" applyProtection="1">
      <alignment horizontal="left" vertical="center" wrapText="1"/>
    </xf>
    <xf numFmtId="39" fontId="17" fillId="0" borderId="12" xfId="4" applyNumberFormat="1" applyFont="1" applyBorder="1" applyAlignment="1" applyProtection="1">
      <alignment horizontal="center" vertical="center" wrapText="1"/>
      <protection locked="0"/>
    </xf>
    <xf numFmtId="39" fontId="17" fillId="0" borderId="23" xfId="4" applyNumberFormat="1" applyFont="1" applyBorder="1" applyAlignment="1" applyProtection="1">
      <alignment horizontal="center" vertical="center" wrapText="1"/>
      <protection locked="0"/>
    </xf>
    <xf numFmtId="0" fontId="13" fillId="2" borderId="56" xfId="4" applyFont="1" applyFill="1" applyBorder="1" applyAlignment="1" applyProtection="1">
      <alignment horizontal="center" vertical="center" wrapText="1"/>
    </xf>
    <xf numFmtId="0" fontId="13" fillId="2" borderId="34" xfId="4" applyFont="1" applyFill="1" applyBorder="1" applyAlignment="1" applyProtection="1">
      <alignment horizontal="center" vertical="center" wrapText="1"/>
    </xf>
    <xf numFmtId="4" fontId="17" fillId="0" borderId="11" xfId="4" applyNumberFormat="1" applyFont="1" applyBorder="1" applyAlignment="1" applyProtection="1">
      <alignment horizontal="center" vertical="center" wrapText="1"/>
    </xf>
    <xf numFmtId="4" fontId="17" fillId="0" borderId="28" xfId="4" applyNumberFormat="1" applyFont="1" applyBorder="1" applyAlignment="1" applyProtection="1">
      <alignment horizontal="center" vertical="center" wrapText="1"/>
    </xf>
    <xf numFmtId="4" fontId="17" fillId="0" borderId="14" xfId="4" applyNumberFormat="1" applyFont="1" applyBorder="1" applyAlignment="1" applyProtection="1">
      <alignment horizontal="center" vertical="center" wrapText="1"/>
    </xf>
    <xf numFmtId="4" fontId="17" fillId="0" borderId="26" xfId="4" applyNumberFormat="1" applyFont="1" applyBorder="1" applyAlignment="1" applyProtection="1">
      <alignment horizontal="center" vertical="center" wrapText="1"/>
    </xf>
    <xf numFmtId="4" fontId="17" fillId="0" borderId="12" xfId="4" applyNumberFormat="1" applyFont="1" applyBorder="1" applyAlignment="1" applyProtection="1">
      <alignment horizontal="center" vertical="center" wrapText="1"/>
    </xf>
    <xf numFmtId="4" fontId="17" fillId="0" borderId="33" xfId="4" applyNumberFormat="1" applyFont="1" applyBorder="1" applyAlignment="1" applyProtection="1">
      <alignment horizontal="center" vertical="center" wrapText="1"/>
    </xf>
    <xf numFmtId="0" fontId="13" fillId="0" borderId="10" xfId="4" applyFont="1" applyFill="1" applyBorder="1" applyAlignment="1" applyProtection="1">
      <alignment horizontal="left" vertical="center" wrapText="1"/>
    </xf>
    <xf numFmtId="0" fontId="13" fillId="0" borderId="33" xfId="4" applyFont="1" applyFill="1" applyBorder="1" applyAlignment="1" applyProtection="1">
      <alignment horizontal="left" vertical="center" wrapText="1"/>
    </xf>
    <xf numFmtId="39" fontId="13" fillId="2" borderId="39" xfId="4" applyNumberFormat="1" applyFont="1" applyFill="1" applyBorder="1" applyAlignment="1" applyProtection="1">
      <alignment horizontal="center" vertical="center" wrapText="1"/>
    </xf>
    <xf numFmtId="39" fontId="17" fillId="0" borderId="11" xfId="4" applyNumberFormat="1" applyFont="1" applyBorder="1" applyAlignment="1" applyProtection="1">
      <alignment horizontal="center" vertical="center" wrapText="1"/>
    </xf>
    <xf numFmtId="39" fontId="17" fillId="0" borderId="9" xfId="4" applyNumberFormat="1" applyFont="1" applyBorder="1" applyAlignment="1" applyProtection="1">
      <alignment horizontal="center" vertical="center" wrapText="1"/>
    </xf>
    <xf numFmtId="39" fontId="17" fillId="0" borderId="20" xfId="4" applyNumberFormat="1" applyFont="1" applyBorder="1" applyAlignment="1" applyProtection="1">
      <alignment horizontal="center" vertical="center" wrapText="1"/>
    </xf>
    <xf numFmtId="0" fontId="17" fillId="0" borderId="10" xfId="4" applyFont="1" applyBorder="1" applyAlignment="1" applyProtection="1">
      <alignment horizontal="left" vertical="center" wrapText="1"/>
    </xf>
    <xf numFmtId="0" fontId="17" fillId="0" borderId="33" xfId="4" applyFont="1" applyBorder="1" applyAlignment="1" applyProtection="1">
      <alignment horizontal="left" vertical="center" wrapText="1"/>
    </xf>
    <xf numFmtId="39" fontId="17" fillId="0" borderId="12" xfId="4" applyNumberFormat="1" applyFont="1" applyBorder="1" applyAlignment="1" applyProtection="1">
      <alignment horizontal="center" vertical="center" wrapText="1"/>
    </xf>
    <xf numFmtId="39" fontId="17" fillId="0" borderId="10" xfId="4" applyNumberFormat="1" applyFont="1" applyBorder="1" applyAlignment="1" applyProtection="1">
      <alignment horizontal="center" vertical="center" wrapText="1"/>
    </xf>
    <xf numFmtId="39" fontId="17" fillId="0" borderId="23" xfId="4" applyNumberFormat="1" applyFont="1" applyBorder="1" applyAlignment="1" applyProtection="1">
      <alignment horizontal="center" vertical="center" wrapText="1"/>
    </xf>
    <xf numFmtId="39" fontId="13" fillId="2" borderId="12" xfId="4" applyNumberFormat="1" applyFont="1" applyFill="1" applyBorder="1" applyAlignment="1" applyProtection="1">
      <alignment horizontal="center" vertical="center" wrapText="1"/>
    </xf>
    <xf numFmtId="39" fontId="13" fillId="2" borderId="10" xfId="4" applyNumberFormat="1" applyFont="1" applyFill="1" applyBorder="1" applyAlignment="1" applyProtection="1">
      <alignment horizontal="center" vertical="center" wrapText="1"/>
    </xf>
    <xf numFmtId="39" fontId="13" fillId="2" borderId="23" xfId="4" applyNumberFormat="1" applyFont="1" applyFill="1" applyBorder="1" applyAlignment="1" applyProtection="1">
      <alignment horizontal="center" vertical="center" wrapText="1"/>
    </xf>
    <xf numFmtId="0" fontId="13" fillId="0" borderId="50" xfId="4" applyFont="1" applyFill="1" applyBorder="1" applyAlignment="1" applyProtection="1">
      <alignment horizontal="left" vertical="center" wrapText="1"/>
    </xf>
    <xf numFmtId="0" fontId="13" fillId="0" borderId="51" xfId="4" applyFont="1" applyFill="1" applyBorder="1" applyAlignment="1" applyProtection="1">
      <alignment horizontal="left" vertical="center" wrapText="1"/>
    </xf>
    <xf numFmtId="39" fontId="17" fillId="0" borderId="60" xfId="4" applyNumberFormat="1" applyFont="1" applyBorder="1" applyAlignment="1" applyProtection="1">
      <alignment horizontal="center" vertical="center" wrapText="1"/>
    </xf>
    <xf numFmtId="39" fontId="17" fillId="0" borderId="58" xfId="4" applyNumberFormat="1" applyFont="1" applyBorder="1" applyAlignment="1" applyProtection="1">
      <alignment horizontal="center" vertical="center" wrapText="1"/>
    </xf>
    <xf numFmtId="0" fontId="17" fillId="0" borderId="3" xfId="4" applyFont="1" applyBorder="1" applyAlignment="1" applyProtection="1">
      <alignment horizontal="right" vertical="center" wrapText="1"/>
    </xf>
    <xf numFmtId="37" fontId="13" fillId="2" borderId="56" xfId="4" applyNumberFormat="1" applyFont="1" applyFill="1" applyBorder="1" applyAlignment="1" applyProtection="1">
      <alignment horizontal="center" vertical="center" wrapText="1"/>
    </xf>
    <xf numFmtId="37" fontId="13" fillId="2" borderId="34" xfId="4" applyNumberFormat="1" applyFont="1" applyFill="1" applyBorder="1" applyAlignment="1" applyProtection="1">
      <alignment horizontal="center" vertical="center" wrapText="1"/>
    </xf>
    <xf numFmtId="0" fontId="13" fillId="0" borderId="9" xfId="4" applyFont="1" applyFill="1" applyBorder="1" applyAlignment="1" applyProtection="1">
      <alignment horizontal="left" vertical="center" wrapText="1"/>
    </xf>
    <xf numFmtId="0" fontId="13" fillId="0" borderId="28" xfId="4" applyFont="1" applyFill="1" applyBorder="1" applyAlignment="1" applyProtection="1">
      <alignment horizontal="left" vertical="center" wrapText="1"/>
    </xf>
    <xf numFmtId="39" fontId="17" fillId="0" borderId="28" xfId="4" applyNumberFormat="1" applyFont="1" applyBorder="1" applyAlignment="1" applyProtection="1">
      <alignment horizontal="center" vertical="center" wrapText="1"/>
    </xf>
    <xf numFmtId="39" fontId="17" fillId="0" borderId="55" xfId="4" applyNumberFormat="1" applyFont="1" applyBorder="1" applyAlignment="1" applyProtection="1">
      <alignment horizontal="center" vertical="center" wrapText="1"/>
    </xf>
    <xf numFmtId="39" fontId="17" fillId="0" borderId="51" xfId="4" applyNumberFormat="1" applyFont="1" applyBorder="1" applyAlignment="1" applyProtection="1">
      <alignment horizontal="center" vertical="center" wrapText="1"/>
    </xf>
    <xf numFmtId="0" fontId="29" fillId="0" borderId="39" xfId="0" applyFont="1" applyBorder="1" applyAlignment="1">
      <alignment horizontal="left" vertical="center" wrapText="1"/>
    </xf>
    <xf numFmtId="0" fontId="29" fillId="0" borderId="34" xfId="0" applyFont="1" applyBorder="1" applyAlignment="1">
      <alignment horizontal="left" vertical="center" wrapText="1"/>
    </xf>
    <xf numFmtId="0" fontId="29" fillId="0" borderId="24" xfId="0" applyFont="1" applyBorder="1" applyAlignment="1">
      <alignment horizontal="left" vertical="center" wrapText="1"/>
    </xf>
    <xf numFmtId="0" fontId="29" fillId="0" borderId="29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0" fillId="0" borderId="56" xfId="0" applyFont="1" applyBorder="1" applyAlignment="1">
      <alignment horizontal="left" vertical="center" wrapText="1"/>
    </xf>
    <xf numFmtId="0" fontId="20" fillId="0" borderId="39" xfId="0" applyFont="1" applyBorder="1" applyAlignment="1">
      <alignment horizontal="left" vertical="center" wrapText="1"/>
    </xf>
    <xf numFmtId="0" fontId="23" fillId="0" borderId="39" xfId="0" applyFont="1" applyBorder="1" applyAlignment="1">
      <alignment horizontal="left" vertical="center" wrapText="1"/>
    </xf>
    <xf numFmtId="0" fontId="23" fillId="0" borderId="34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 wrapText="1"/>
    </xf>
    <xf numFmtId="4" fontId="23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4" fontId="20" fillId="0" borderId="0" xfId="0" applyNumberFormat="1" applyFont="1" applyFill="1" applyBorder="1" applyAlignment="1">
      <alignment horizontal="center" vertical="center"/>
    </xf>
    <xf numFmtId="39" fontId="20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5" fillId="0" borderId="46" xfId="0" applyFont="1" applyBorder="1" applyAlignment="1">
      <alignment horizontal="left" vertical="center" wrapText="1"/>
    </xf>
    <xf numFmtId="0" fontId="25" fillId="0" borderId="54" xfId="0" applyFont="1" applyBorder="1" applyAlignment="1">
      <alignment horizontal="left" vertical="center" wrapText="1"/>
    </xf>
    <xf numFmtId="0" fontId="13" fillId="0" borderId="0" xfId="0" applyFont="1" applyAlignment="1" applyProtection="1">
      <alignment horizontal="center" vertical="center"/>
    </xf>
    <xf numFmtId="0" fontId="20" fillId="0" borderId="0" xfId="0" applyFont="1" applyAlignment="1">
      <alignment horizontal="center" vertical="center"/>
    </xf>
    <xf numFmtId="0" fontId="23" fillId="0" borderId="0" xfId="0" applyFont="1" applyAlignment="1" applyProtection="1">
      <alignment horizontal="center" vertical="center"/>
    </xf>
    <xf numFmtId="0" fontId="20" fillId="0" borderId="50" xfId="0" applyFont="1" applyBorder="1" applyAlignment="1" applyProtection="1">
      <alignment horizontal="center" vertical="center"/>
    </xf>
    <xf numFmtId="0" fontId="23" fillId="2" borderId="6" xfId="0" applyFont="1" applyFill="1" applyBorder="1" applyAlignment="1" applyProtection="1">
      <alignment horizontal="center" vertical="center"/>
    </xf>
    <xf numFmtId="0" fontId="23" fillId="2" borderId="53" xfId="0" applyFont="1" applyFill="1" applyBorder="1" applyAlignment="1" applyProtection="1">
      <alignment horizontal="center" vertical="center"/>
    </xf>
    <xf numFmtId="0" fontId="23" fillId="2" borderId="7" xfId="0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right" vertical="center"/>
    </xf>
    <xf numFmtId="10" fontId="13" fillId="0" borderId="0" xfId="0" applyNumberFormat="1" applyFont="1" applyAlignment="1" applyProtection="1">
      <alignment horizontal="center" vertical="center"/>
    </xf>
    <xf numFmtId="10" fontId="13" fillId="0" borderId="0" xfId="0" applyNumberFormat="1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left" vertical="center"/>
    </xf>
    <xf numFmtId="0" fontId="13" fillId="0" borderId="0" xfId="0" applyFont="1" applyBorder="1" applyAlignment="1" applyProtection="1">
      <alignment horizontal="left" vertical="center"/>
    </xf>
    <xf numFmtId="0" fontId="27" fillId="2" borderId="42" xfId="0" applyFont="1" applyFill="1" applyBorder="1" applyAlignment="1" applyProtection="1">
      <alignment horizontal="center" vertical="center" wrapText="1"/>
    </xf>
    <xf numFmtId="0" fontId="27" fillId="2" borderId="13" xfId="0" applyFont="1" applyFill="1" applyBorder="1" applyAlignment="1" applyProtection="1">
      <alignment horizontal="center" vertical="center" wrapText="1"/>
    </xf>
    <xf numFmtId="0" fontId="27" fillId="2" borderId="47" xfId="0" applyFont="1" applyFill="1" applyBorder="1" applyAlignment="1" applyProtection="1">
      <alignment horizontal="center" vertical="center" wrapText="1"/>
    </xf>
    <xf numFmtId="0" fontId="27" fillId="2" borderId="37" xfId="0" applyFont="1" applyFill="1" applyBorder="1" applyAlignment="1" applyProtection="1">
      <alignment horizontal="center" vertical="center" wrapText="1"/>
    </xf>
    <xf numFmtId="9" fontId="36" fillId="0" borderId="0" xfId="3" applyFont="1" applyAlignment="1">
      <alignment horizontal="left" wrapText="1"/>
    </xf>
    <xf numFmtId="9" fontId="36" fillId="0" borderId="0" xfId="3" applyFont="1" applyAlignment="1">
      <alignment horizontal="left" vertical="top" wrapText="1"/>
    </xf>
    <xf numFmtId="0" fontId="38" fillId="0" borderId="0" xfId="0" applyFont="1" applyAlignment="1">
      <alignment horizontal="justify" wrapText="1"/>
    </xf>
    <xf numFmtId="0" fontId="38" fillId="0" borderId="0" xfId="0" applyFont="1" applyAlignment="1">
      <alignment horizontal="left" wrapText="1"/>
    </xf>
    <xf numFmtId="0" fontId="29" fillId="0" borderId="0" xfId="0" applyFont="1" applyAlignment="1">
      <alignment horizontal="center" vertical="top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4" fillId="0" borderId="0" xfId="0" applyFont="1" applyBorder="1" applyAlignment="1">
      <alignment horizontal="left"/>
    </xf>
    <xf numFmtId="0" fontId="35" fillId="0" borderId="35" xfId="0" applyFont="1" applyBorder="1" applyAlignment="1">
      <alignment horizontal="center" vertical="center" wrapText="1"/>
    </xf>
    <xf numFmtId="0" fontId="37" fillId="0" borderId="0" xfId="0" applyFont="1" applyAlignment="1">
      <alignment horizontal="left" vertical="top"/>
    </xf>
    <xf numFmtId="0" fontId="3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0" fillId="0" borderId="44" xfId="0" applyFont="1" applyBorder="1" applyAlignment="1">
      <alignment horizontal="center" vertical="center"/>
    </xf>
    <xf numFmtId="0" fontId="40" fillId="0" borderId="46" xfId="0" applyFont="1" applyBorder="1" applyAlignment="1">
      <alignment horizontal="center" vertical="center"/>
    </xf>
    <xf numFmtId="0" fontId="6" fillId="0" borderId="54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6" fillId="0" borderId="45" xfId="0" applyFont="1" applyBorder="1" applyAlignment="1">
      <alignment horizontal="left" vertical="center"/>
    </xf>
    <xf numFmtId="0" fontId="40" fillId="0" borderId="32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 wrapText="1"/>
    </xf>
    <xf numFmtId="0" fontId="40" fillId="0" borderId="22" xfId="0" applyFont="1" applyBorder="1" applyAlignment="1">
      <alignment horizontal="center" vertical="center" wrapText="1"/>
    </xf>
    <xf numFmtId="0" fontId="40" fillId="0" borderId="35" xfId="0" applyFont="1" applyBorder="1" applyAlignment="1">
      <alignment horizontal="center" vertical="center"/>
    </xf>
    <xf numFmtId="0" fontId="40" fillId="0" borderId="30" xfId="0" applyFont="1" applyBorder="1" applyAlignment="1">
      <alignment horizontal="center" vertical="center"/>
    </xf>
    <xf numFmtId="0" fontId="42" fillId="0" borderId="6" xfId="4" applyFont="1" applyBorder="1" applyAlignment="1">
      <alignment horizontal="center" vertical="center"/>
    </xf>
    <xf numFmtId="0" fontId="42" fillId="0" borderId="53" xfId="4" applyFont="1" applyBorder="1" applyAlignment="1">
      <alignment horizontal="center" vertical="center"/>
    </xf>
    <xf numFmtId="0" fontId="42" fillId="0" borderId="7" xfId="4" applyFont="1" applyBorder="1" applyAlignment="1">
      <alignment horizontal="center" vertical="center"/>
    </xf>
    <xf numFmtId="164" fontId="20" fillId="0" borderId="62" xfId="4" applyNumberFormat="1" applyFont="1" applyBorder="1" applyAlignment="1">
      <alignment horizontal="center" vertical="center"/>
    </xf>
    <xf numFmtId="164" fontId="20" fillId="0" borderId="21" xfId="4" applyNumberFormat="1" applyFont="1" applyBorder="1" applyAlignment="1">
      <alignment horizontal="center" vertical="center"/>
    </xf>
    <xf numFmtId="0" fontId="17" fillId="0" borderId="63" xfId="4" applyFont="1" applyBorder="1" applyAlignment="1">
      <alignment horizontal="center" vertical="center" wrapText="1"/>
    </xf>
    <xf numFmtId="0" fontId="17" fillId="0" borderId="22" xfId="4" applyFont="1" applyBorder="1" applyAlignment="1">
      <alignment horizontal="center" vertical="center" wrapText="1"/>
    </xf>
  </cellXfs>
  <cellStyles count="10">
    <cellStyle name="Normal" xfId="0" builtinId="0"/>
    <cellStyle name="Normal 2" xfId="1"/>
    <cellStyle name="Normal 2 2" xfId="4"/>
    <cellStyle name="Normal 3" xfId="6"/>
    <cellStyle name="Normal 3 2" xfId="7"/>
    <cellStyle name="Normal 3 2 2" xfId="8"/>
    <cellStyle name="Normal 3 2 2 2" xfId="9"/>
    <cellStyle name="Porcentagem" xfId="3" builtinId="5"/>
    <cellStyle name="Porcentagem 2" xfId="2"/>
    <cellStyle name="Separador de milhares 2" xfId="5"/>
  </cellStyles>
  <dxfs count="0"/>
  <tableStyles count="0" defaultTableStyle="TableStyleMedium9" defaultPivotStyle="PivotStyleLight16"/>
  <colors>
    <mruColors>
      <color rgb="FFFF99CC"/>
      <color rgb="FF99CCFF"/>
      <color rgb="FFFF99FF"/>
      <color rgb="FF33CCFF"/>
      <color rgb="FFFF7C80"/>
      <color rgb="FFFFFFCC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 sz="1200" b="1" i="0" u="none" strike="noStrike" baseline="0">
                <a:solidFill>
                  <a:srgbClr val="008000"/>
                </a:solidFill>
                <a:latin typeface="Verdana"/>
                <a:ea typeface="Verdana"/>
                <a:cs typeface="Verdana"/>
              </a:rPr>
              <a:t>Projeção Atuarial de Receitas e Despesas do Município de </a:t>
            </a:r>
            <a:r>
              <a:rPr lang="pt-BR" sz="12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rPr>
              <a:t>SANTA CRUZ/PE</a:t>
            </a:r>
            <a:r>
              <a:rPr lang="pt-BR" sz="1200" b="1" i="0" u="none" strike="noStrike" baseline="0">
                <a:solidFill>
                  <a:srgbClr val="008000"/>
                </a:solidFill>
                <a:latin typeface="Verdana"/>
                <a:ea typeface="Verdana"/>
                <a:cs typeface="Verdana"/>
              </a:rPr>
              <a:t> ao Longo de 75 anos</a:t>
            </a:r>
          </a:p>
        </c:rich>
      </c:tx>
      <c:layout>
        <c:manualLayout>
          <c:xMode val="edge"/>
          <c:yMode val="edge"/>
          <c:x val="0.11436965540597747"/>
          <c:y val="9.5000000000000043E-2"/>
        </c:manualLayout>
      </c:layout>
      <c:overlay val="0"/>
      <c:spPr>
        <a:noFill/>
        <a:ln w="158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6275675218017124"/>
          <c:y val="0.32333359580053272"/>
          <c:w val="0.63196526184279767"/>
          <c:h val="0.5275006439216845"/>
        </c:manualLayout>
      </c:layout>
      <c:lineChart>
        <c:grouping val="standard"/>
        <c:varyColors val="0"/>
        <c:ser>
          <c:idx val="0"/>
          <c:order val="0"/>
          <c:tx>
            <c:v>Custeio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(IV!$F$5:$F$41,IV!$F$43:$F$80)</c:f>
              <c:numCache>
                <c:formatCode>#,##0.00</c:formatCode>
                <c:ptCount val="75"/>
                <c:pt idx="0">
                  <c:v>2582304.94</c:v>
                </c:pt>
                <c:pt idx="1">
                  <c:v>3697042.7681522076</c:v>
                </c:pt>
                <c:pt idx="2">
                  <c:v>6647479.2990049198</c:v>
                </c:pt>
                <c:pt idx="3">
                  <c:v>6610534.827358434</c:v>
                </c:pt>
                <c:pt idx="4">
                  <c:v>6704341.317232592</c:v>
                </c:pt>
                <c:pt idx="5">
                  <c:v>6802038.7723070178</c:v>
                </c:pt>
                <c:pt idx="6">
                  <c:v>6898211.2747506946</c:v>
                </c:pt>
                <c:pt idx="7">
                  <c:v>6996098.8567326199</c:v>
                </c:pt>
                <c:pt idx="8">
                  <c:v>7102169.2702202052</c:v>
                </c:pt>
                <c:pt idx="9">
                  <c:v>7203195.3157824241</c:v>
                </c:pt>
                <c:pt idx="10">
                  <c:v>7307154.9782400616</c:v>
                </c:pt>
                <c:pt idx="11">
                  <c:v>7420203.0328435795</c:v>
                </c:pt>
                <c:pt idx="12">
                  <c:v>7532162.5110588642</c:v>
                </c:pt>
                <c:pt idx="13">
                  <c:v>7641380.6038284115</c:v>
                </c:pt>
                <c:pt idx="14">
                  <c:v>7752180.4993433366</c:v>
                </c:pt>
                <c:pt idx="15">
                  <c:v>7865654.8626710679</c:v>
                </c:pt>
                <c:pt idx="16">
                  <c:v>7979973.5120875165</c:v>
                </c:pt>
                <c:pt idx="17">
                  <c:v>8093610.0200644992</c:v>
                </c:pt>
                <c:pt idx="18">
                  <c:v>8211517.2862902358</c:v>
                </c:pt>
                <c:pt idx="19">
                  <c:v>8336794.4030936724</c:v>
                </c:pt>
                <c:pt idx="20">
                  <c:v>8454508.7847881541</c:v>
                </c:pt>
                <c:pt idx="21">
                  <c:v>8576061.2546146195</c:v>
                </c:pt>
                <c:pt idx="22">
                  <c:v>8700690.9293269217</c:v>
                </c:pt>
                <c:pt idx="23">
                  <c:v>8823841.3303933274</c:v>
                </c:pt>
                <c:pt idx="24">
                  <c:v>8951306.479510013</c:v>
                </c:pt>
                <c:pt idx="25">
                  <c:v>9077695.9646397755</c:v>
                </c:pt>
                <c:pt idx="26">
                  <c:v>9204000.06214655</c:v>
                </c:pt>
                <c:pt idx="27">
                  <c:v>9333162.8437888362</c:v>
                </c:pt>
                <c:pt idx="28">
                  <c:v>9462380.5288996175</c:v>
                </c:pt>
                <c:pt idx="29">
                  <c:v>9593711.9217580277</c:v>
                </c:pt>
                <c:pt idx="30">
                  <c:v>9730320.5029961355</c:v>
                </c:pt>
                <c:pt idx="31">
                  <c:v>9869045.6683621556</c:v>
                </c:pt>
                <c:pt idx="32">
                  <c:v>4398337.0048783151</c:v>
                </c:pt>
                <c:pt idx="33">
                  <c:v>4462141.4171400163</c:v>
                </c:pt>
                <c:pt idx="34">
                  <c:v>4527039.3478304679</c:v>
                </c:pt>
                <c:pt idx="35">
                  <c:v>4593061.5833515357</c:v>
                </c:pt>
                <c:pt idx="36">
                  <c:v>4659328.8959749062</c:v>
                </c:pt>
                <c:pt idx="37">
                  <c:v>4795289.971738115</c:v>
                </c:pt>
                <c:pt idx="38">
                  <c:v>4864472.1492053885</c:v>
                </c:pt>
                <c:pt idx="39">
                  <c:v>4935030.1536762184</c:v>
                </c:pt>
                <c:pt idx="40">
                  <c:v>5006226.4424218889</c:v>
                </c:pt>
                <c:pt idx="41">
                  <c:v>5078637.9202917172</c:v>
                </c:pt>
                <c:pt idx="42">
                  <c:v>5151509.3669376932</c:v>
                </c:pt>
                <c:pt idx="43">
                  <c:v>5225826.0550940372</c:v>
                </c:pt>
                <c:pt idx="44">
                  <c:v>5301213.9146828381</c:v>
                </c:pt>
                <c:pt idx="45">
                  <c:v>5377276.8328338526</c:v>
                </c:pt>
                <c:pt idx="46">
                  <c:v>5454847.7759196851</c:v>
                </c:pt>
                <c:pt idx="47">
                  <c:v>5533113.615782667</c:v>
                </c:pt>
                <c:pt idx="48">
                  <c:v>5612710.0220830319</c:v>
                </c:pt>
                <c:pt idx="49">
                  <c:v>5472480.275498597</c:v>
                </c:pt>
                <c:pt idx="50">
                  <c:v>5549094.9993555769</c:v>
                </c:pt>
                <c:pt idx="51">
                  <c:v>5626782.3293465562</c:v>
                </c:pt>
                <c:pt idx="52">
                  <c:v>5705557.2819574066</c:v>
                </c:pt>
                <c:pt idx="53">
                  <c:v>5785435.0839048112</c:v>
                </c:pt>
                <c:pt idx="54">
                  <c:v>5866431.1750794798</c:v>
                </c:pt>
                <c:pt idx="55">
                  <c:v>5948561.2115305923</c:v>
                </c:pt>
                <c:pt idx="56">
                  <c:v>6031841.0684920223</c:v>
                </c:pt>
                <c:pt idx="57">
                  <c:v>6116286.8434509104</c:v>
                </c:pt>
                <c:pt idx="58">
                  <c:v>6201914.8592592245</c:v>
                </c:pt>
                <c:pt idx="59">
                  <c:v>6288741.6672888529</c:v>
                </c:pt>
                <c:pt idx="60">
                  <c:v>6376784.0506308973</c:v>
                </c:pt>
                <c:pt idx="61">
                  <c:v>6466059.0273397304</c:v>
                </c:pt>
                <c:pt idx="62">
                  <c:v>6556583.8537224866</c:v>
                </c:pt>
                <c:pt idx="63">
                  <c:v>6648376.0276746023</c:v>
                </c:pt>
                <c:pt idx="64">
                  <c:v>6741453.2920620479</c:v>
                </c:pt>
                <c:pt idx="65">
                  <c:v>6835833.6381509164</c:v>
                </c:pt>
                <c:pt idx="66">
                  <c:v>6931535.3090850301</c:v>
                </c:pt>
                <c:pt idx="67">
                  <c:v>7028576.8034122214</c:v>
                </c:pt>
                <c:pt idx="68">
                  <c:v>7126976.8786599934</c:v>
                </c:pt>
                <c:pt idx="69">
                  <c:v>7226754.5549612325</c:v>
                </c:pt>
                <c:pt idx="70">
                  <c:v>7327929.1187306894</c:v>
                </c:pt>
                <c:pt idx="71">
                  <c:v>7430520.1263929214</c:v>
                </c:pt>
                <c:pt idx="72">
                  <c:v>7534547.4081624225</c:v>
                </c:pt>
                <c:pt idx="73">
                  <c:v>7640031.0718766963</c:v>
                </c:pt>
                <c:pt idx="74">
                  <c:v>7746991.5068829712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8A6-4712-B891-415EEF6466C9}"/>
            </c:ext>
          </c:extLst>
        </c:ser>
        <c:ser>
          <c:idx val="1"/>
          <c:order val="1"/>
          <c:tx>
            <c:v>Benefícios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(IV!$G$5:$G$41,IV!$G$43:$G$80)</c:f>
              <c:numCache>
                <c:formatCode>#,##0.00</c:formatCode>
                <c:ptCount val="75"/>
                <c:pt idx="0">
                  <c:v>1433674.91</c:v>
                </c:pt>
                <c:pt idx="1">
                  <c:v>1303744.0915200002</c:v>
                </c:pt>
                <c:pt idx="2">
                  <c:v>1422121.7654931166</c:v>
                </c:pt>
                <c:pt idx="3">
                  <c:v>1419396.5188446196</c:v>
                </c:pt>
                <c:pt idx="4">
                  <c:v>1565168.2992224798</c:v>
                </c:pt>
                <c:pt idx="5">
                  <c:v>1970748.3187283203</c:v>
                </c:pt>
                <c:pt idx="6">
                  <c:v>2092734.7583283442</c:v>
                </c:pt>
                <c:pt idx="7">
                  <c:v>2253295.4584867135</c:v>
                </c:pt>
                <c:pt idx="8">
                  <c:v>3097344.5442381157</c:v>
                </c:pt>
                <c:pt idx="9">
                  <c:v>3300274.9457710618</c:v>
                </c:pt>
                <c:pt idx="10">
                  <c:v>3657971.5986801642</c:v>
                </c:pt>
                <c:pt idx="11">
                  <c:v>4783971.6918773418</c:v>
                </c:pt>
                <c:pt idx="12">
                  <c:v>5658610.8711109683</c:v>
                </c:pt>
                <c:pt idx="13">
                  <c:v>6114613.1847787425</c:v>
                </c:pt>
                <c:pt idx="14">
                  <c:v>6582274.4754984761</c:v>
                </c:pt>
                <c:pt idx="15">
                  <c:v>7168809.9518477721</c:v>
                </c:pt>
                <c:pt idx="16">
                  <c:v>7689121.4250788605</c:v>
                </c:pt>
                <c:pt idx="17">
                  <c:v>7988457.0058056107</c:v>
                </c:pt>
                <c:pt idx="18">
                  <c:v>8559967.9983703289</c:v>
                </c:pt>
                <c:pt idx="19">
                  <c:v>9711395.0298848078</c:v>
                </c:pt>
                <c:pt idx="20">
                  <c:v>9947280.5654200297</c:v>
                </c:pt>
                <c:pt idx="21">
                  <c:v>10405477.177279133</c:v>
                </c:pt>
                <c:pt idx="22">
                  <c:v>11007635.572530787</c:v>
                </c:pt>
                <c:pt idx="23">
                  <c:v>11295815.276128992</c:v>
                </c:pt>
                <c:pt idx="24">
                  <c:v>11847093.739112474</c:v>
                </c:pt>
                <c:pt idx="25">
                  <c:v>12120072.493122198</c:v>
                </c:pt>
                <c:pt idx="26">
                  <c:v>12211388.90820758</c:v>
                </c:pt>
                <c:pt idx="27">
                  <c:v>12413026.430145949</c:v>
                </c:pt>
                <c:pt idx="28">
                  <c:v>12442149.329941776</c:v>
                </c:pt>
                <c:pt idx="29">
                  <c:v>12502145.96594234</c:v>
                </c:pt>
                <c:pt idx="30">
                  <c:v>12906837.442815036</c:v>
                </c:pt>
                <c:pt idx="31">
                  <c:v>13337600.999421641</c:v>
                </c:pt>
                <c:pt idx="32">
                  <c:v>13744021.120849747</c:v>
                </c:pt>
                <c:pt idx="33">
                  <c:v>14159206.83588195</c:v>
                </c:pt>
                <c:pt idx="34">
                  <c:v>14600230.816633558</c:v>
                </c:pt>
                <c:pt idx="35">
                  <c:v>15069002.51321047</c:v>
                </c:pt>
                <c:pt idx="36">
                  <c:v>15476413.594040278</c:v>
                </c:pt>
                <c:pt idx="37">
                  <c:v>16371450.372967804</c:v>
                </c:pt>
                <c:pt idx="38">
                  <c:v>16805462.464483339</c:v>
                </c:pt>
                <c:pt idx="39">
                  <c:v>17286278.377181444</c:v>
                </c:pt>
                <c:pt idx="40">
                  <c:v>17738872.933882318</c:v>
                </c:pt>
                <c:pt idx="41">
                  <c:v>18219647.922548719</c:v>
                </c:pt>
                <c:pt idx="42">
                  <c:v>18651774.569653679</c:v>
                </c:pt>
                <c:pt idx="43">
                  <c:v>19132455.11555035</c:v>
                </c:pt>
                <c:pt idx="44">
                  <c:v>19622938.968916472</c:v>
                </c:pt>
                <c:pt idx="45">
                  <c:v>20082252.449026857</c:v>
                </c:pt>
                <c:pt idx="46">
                  <c:v>20592310.725929026</c:v>
                </c:pt>
                <c:pt idx="47">
                  <c:v>21070400.176102433</c:v>
                </c:pt>
                <c:pt idx="48">
                  <c:v>21578667.346508749</c:v>
                </c:pt>
                <c:pt idx="49">
                  <c:v>22075917.308402158</c:v>
                </c:pt>
                <c:pt idx="50">
                  <c:v>22582860.850428674</c:v>
                </c:pt>
                <c:pt idx="51">
                  <c:v>23099671.931839481</c:v>
                </c:pt>
                <c:pt idx="52">
                  <c:v>23626527.482803103</c:v>
                </c:pt>
                <c:pt idx="53">
                  <c:v>24163607.45349507</c:v>
                </c:pt>
                <c:pt idx="54">
                  <c:v>24664455.434897233</c:v>
                </c:pt>
                <c:pt idx="55">
                  <c:v>25221883.473807476</c:v>
                </c:pt>
                <c:pt idx="56">
                  <c:v>25742130.790117003</c:v>
                </c:pt>
                <c:pt idx="57">
                  <c:v>26272001.542122327</c:v>
                </c:pt>
                <c:pt idx="58">
                  <c:v>26860969.816334788</c:v>
                </c:pt>
                <c:pt idx="59">
                  <c:v>27387014.067270044</c:v>
                </c:pt>
                <c:pt idx="60">
                  <c:v>27947131.503672309</c:v>
                </c:pt>
                <c:pt idx="61">
                  <c:v>28517564.373536654</c:v>
                </c:pt>
                <c:pt idx="62">
                  <c:v>29098491.725982472</c:v>
                </c:pt>
                <c:pt idx="63">
                  <c:v>29637239.537574682</c:v>
                </c:pt>
                <c:pt idx="64">
                  <c:v>30238965.03251553</c:v>
                </c:pt>
                <c:pt idx="65">
                  <c:v>30851729.94236536</c:v>
                </c:pt>
                <c:pt idx="66">
                  <c:v>31475725.432544611</c:v>
                </c:pt>
                <c:pt idx="67">
                  <c:v>32028143.077809889</c:v>
                </c:pt>
                <c:pt idx="68">
                  <c:v>32674023.993442096</c:v>
                </c:pt>
                <c:pt idx="69">
                  <c:v>33274257.756981034</c:v>
                </c:pt>
                <c:pt idx="70">
                  <c:v>33943152.619107686</c:v>
                </c:pt>
                <c:pt idx="71">
                  <c:v>34565180.499675445</c:v>
                </c:pt>
                <c:pt idx="72">
                  <c:v>35197972.302985735</c:v>
                </c:pt>
                <c:pt idx="73">
                  <c:v>35812223.798560694</c:v>
                </c:pt>
                <c:pt idx="74">
                  <c:v>36528262.308980271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A6-4712-B891-415EEF6466C9}"/>
            </c:ext>
          </c:extLst>
        </c:ser>
        <c:ser>
          <c:idx val="2"/>
          <c:order val="2"/>
          <c:tx>
            <c:v>Aplicação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(IV!$H$5:$H$41,IV!$H$43:$H$80)</c:f>
              <c:numCache>
                <c:formatCode>#,##0.00</c:formatCode>
                <c:ptCount val="75"/>
                <c:pt idx="0">
                  <c:v>1102049.48</c:v>
                </c:pt>
                <c:pt idx="1">
                  <c:v>709503.42179999989</c:v>
                </c:pt>
                <c:pt idx="2">
                  <c:v>895671.5477059324</c:v>
                </c:pt>
                <c:pt idx="3">
                  <c:v>1262933.2925789966</c:v>
                </c:pt>
                <c:pt idx="4">
                  <c:v>1650177.5886445651</c:v>
                </c:pt>
                <c:pt idx="5">
                  <c:v>2057538.6250438457</c:v>
                </c:pt>
                <c:pt idx="6">
                  <c:v>2470868.3697611983</c:v>
                </c:pt>
                <c:pt idx="7">
                  <c:v>2907449.0629322114</c:v>
                </c:pt>
                <c:pt idx="8">
                  <c:v>3366464.2106028986</c:v>
                </c:pt>
                <c:pt idx="9">
                  <c:v>3808741.5467979982</c:v>
                </c:pt>
                <c:pt idx="10">
                  <c:v>4271441.2618065597</c:v>
                </c:pt>
                <c:pt idx="11">
                  <c:v>4746678.7402885472</c:v>
                </c:pt>
                <c:pt idx="12">
                  <c:v>5189653.3451638343</c:v>
                </c:pt>
                <c:pt idx="13">
                  <c:v>5613445.6442705384</c:v>
                </c:pt>
                <c:pt idx="14">
                  <c:v>6041858.4280697517</c:v>
                </c:pt>
                <c:pt idx="15">
                  <c:v>6474564.2951846281</c:v>
                </c:pt>
                <c:pt idx="16">
                  <c:v>6904848.8475451032</c:v>
                </c:pt>
                <c:pt idx="17">
                  <c:v>7336590.9036183292</c:v>
                </c:pt>
                <c:pt idx="18">
                  <c:v>7783095.5386909619</c:v>
                </c:pt>
                <c:pt idx="19">
                  <c:v>8229174.228287614</c:v>
                </c:pt>
                <c:pt idx="20">
                  <c:v>8640448.6443774011</c:v>
                </c:pt>
                <c:pt idx="21">
                  <c:v>9069309.2562021334</c:v>
                </c:pt>
                <c:pt idx="22">
                  <c:v>9503702.8562143892</c:v>
                </c:pt>
                <c:pt idx="23">
                  <c:v>9935508.3489950206</c:v>
                </c:pt>
                <c:pt idx="24">
                  <c:v>10383320.413190581</c:v>
                </c:pt>
                <c:pt idx="25">
                  <c:v>10832572.402405869</c:v>
                </c:pt>
                <c:pt idx="26">
                  <c:v>11299984.154841276</c:v>
                </c:pt>
                <c:pt idx="27">
                  <c:v>11797539.873368088</c:v>
                </c:pt>
                <c:pt idx="28">
                  <c:v>12320600.450588746</c:v>
                </c:pt>
                <c:pt idx="29">
                  <c:v>12881050.34956154</c:v>
                </c:pt>
                <c:pt idx="30">
                  <c:v>13479407.327884173</c:v>
                </c:pt>
                <c:pt idx="31">
                  <c:v>14097580.751168091</c:v>
                </c:pt>
                <c:pt idx="32">
                  <c:v>14735322.276374605</c:v>
                </c:pt>
                <c:pt idx="33">
                  <c:v>15058700.565998795</c:v>
                </c:pt>
                <c:pt idx="34">
                  <c:v>15380398.674834209</c:v>
                </c:pt>
                <c:pt idx="35">
                  <c:v>15698831.107196074</c:v>
                </c:pt>
                <c:pt idx="36">
                  <c:v>16012204.517836303</c:v>
                </c:pt>
                <c:pt idx="37">
                  <c:v>16631245.745535886</c:v>
                </c:pt>
                <c:pt idx="38">
                  <c:v>16934550.866194259</c:v>
                </c:pt>
                <c:pt idx="39">
                  <c:v>17234164.499249239</c:v>
                </c:pt>
                <c:pt idx="40">
                  <c:v>17527139.475793876</c:v>
                </c:pt>
                <c:pt idx="41">
                  <c:v>17814809.054853886</c:v>
                </c:pt>
                <c:pt idx="42">
                  <c:v>18095236.998009704</c:v>
                </c:pt>
                <c:pt idx="43">
                  <c:v>18370935.305727325</c:v>
                </c:pt>
                <c:pt idx="44">
                  <c:v>18638793.680443585</c:v>
                </c:pt>
                <c:pt idx="45">
                  <c:v>18897817.798016183</c:v>
                </c:pt>
                <c:pt idx="46">
                  <c:v>19149388.328925572</c:v>
                </c:pt>
                <c:pt idx="47">
                  <c:v>19390103.851660546</c:v>
                </c:pt>
                <c:pt idx="48">
                  <c:v>19621272.88914099</c:v>
                </c:pt>
                <c:pt idx="49">
                  <c:v>19840591.823023908</c:v>
                </c:pt>
                <c:pt idx="50">
                  <c:v>20034821.110431124</c:v>
                </c:pt>
                <c:pt idx="51">
                  <c:v>20214884.425992604</c:v>
                </c:pt>
                <c:pt idx="52">
                  <c:v>20379404.115402583</c:v>
                </c:pt>
                <c:pt idx="53">
                  <c:v>20526910.150275998</c:v>
                </c:pt>
                <c:pt idx="54">
                  <c:v>20655834.417117141</c:v>
                </c:pt>
                <c:pt idx="55">
                  <c:v>20767303.026555099</c:v>
                </c:pt>
                <c:pt idx="56">
                  <c:v>20856941.872411795</c:v>
                </c:pt>
                <c:pt idx="57">
                  <c:v>20925741.001458999</c:v>
                </c:pt>
                <c:pt idx="58">
                  <c:v>20971942.579626255</c:v>
                </c:pt>
                <c:pt idx="59">
                  <c:v>20990715.8369793</c:v>
                </c:pt>
                <c:pt idx="60">
                  <c:v>20984262.443199188</c:v>
                </c:pt>
                <c:pt idx="61">
                  <c:v>20949097.342608657</c:v>
                </c:pt>
                <c:pt idx="62">
                  <c:v>20882952.862393361</c:v>
                </c:pt>
                <c:pt idx="63">
                  <c:v>20783415.561801367</c:v>
                </c:pt>
                <c:pt idx="64">
                  <c:v>20651088.684915442</c:v>
                </c:pt>
                <c:pt idx="65">
                  <c:v>20480303.30158316</c:v>
                </c:pt>
                <c:pt idx="66">
                  <c:v>20268167.721425284</c:v>
                </c:pt>
                <c:pt idx="67">
                  <c:v>20011606.377303228</c:v>
                </c:pt>
                <c:pt idx="68">
                  <c:v>19712328.783477563</c:v>
                </c:pt>
                <c:pt idx="69">
                  <c:v>19362245.68359929</c:v>
                </c:pt>
                <c:pt idx="70">
                  <c:v>18961130.232494056</c:v>
                </c:pt>
                <c:pt idx="71">
                  <c:v>18501884.636421081</c:v>
                </c:pt>
                <c:pt idx="72">
                  <c:v>16485258.251191944</c:v>
                </c:pt>
                <c:pt idx="73">
                  <c:v>15870459.085792221</c:v>
                </c:pt>
                <c:pt idx="74">
                  <c:v>15193863.735543177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8A6-4712-B891-415EEF6466C9}"/>
            </c:ext>
          </c:extLst>
        </c:ser>
        <c:ser>
          <c:idx val="3"/>
          <c:order val="3"/>
          <c:tx>
            <c:v>Saldo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val>
            <c:numRef>
              <c:f>(IV!$I$5:$I$41,IV!$I$43:$I$80)</c:f>
              <c:numCache>
                <c:formatCode>#,##0.00</c:formatCode>
                <c:ptCount val="75"/>
                <c:pt idx="0">
                  <c:v>11825057.029999999</c:v>
                </c:pt>
                <c:pt idx="1">
                  <c:v>14927859.128432207</c:v>
                </c:pt>
                <c:pt idx="2">
                  <c:v>21048888.209649943</c:v>
                </c:pt>
                <c:pt idx="3">
                  <c:v>27502959.810742751</c:v>
                </c:pt>
                <c:pt idx="4">
                  <c:v>34292310.417397432</c:v>
                </c:pt>
                <c:pt idx="5">
                  <c:v>41181139.496019974</c:v>
                </c:pt>
                <c:pt idx="6">
                  <c:v>48457484.382203527</c:v>
                </c:pt>
                <c:pt idx="7">
                  <c:v>56107736.843381643</c:v>
                </c:pt>
                <c:pt idx="8">
                  <c:v>63479025.779966637</c:v>
                </c:pt>
                <c:pt idx="9">
                  <c:v>71190687.696776003</c:v>
                </c:pt>
                <c:pt idx="10">
                  <c:v>79111312.338142455</c:v>
                </c:pt>
                <c:pt idx="11">
                  <c:v>86494222.419397235</c:v>
                </c:pt>
                <c:pt idx="12">
                  <c:v>93557427.404508978</c:v>
                </c:pt>
                <c:pt idx="13">
                  <c:v>100697640.4678292</c:v>
                </c:pt>
                <c:pt idx="14">
                  <c:v>107909404.91974381</c:v>
                </c:pt>
                <c:pt idx="15">
                  <c:v>115080814.12575172</c:v>
                </c:pt>
                <c:pt idx="16">
                  <c:v>122276515.06030549</c:v>
                </c:pt>
                <c:pt idx="17">
                  <c:v>129718258.9781827</c:v>
                </c:pt>
                <c:pt idx="18">
                  <c:v>137152903.80479357</c:v>
                </c:pt>
                <c:pt idx="19">
                  <c:v>144007477.40629002</c:v>
                </c:pt>
                <c:pt idx="20">
                  <c:v>151155154.27003556</c:v>
                </c:pt>
                <c:pt idx="21">
                  <c:v>158395047.60357317</c:v>
                </c:pt>
                <c:pt idx="22">
                  <c:v>165591805.81658369</c:v>
                </c:pt>
                <c:pt idx="23">
                  <c:v>173055340.21984303</c:v>
                </c:pt>
                <c:pt idx="24">
                  <c:v>180542873.37343115</c:v>
                </c:pt>
                <c:pt idx="25">
                  <c:v>188333069.2473546</c:v>
                </c:pt>
                <c:pt idx="26">
                  <c:v>196625664.55613482</c:v>
                </c:pt>
                <c:pt idx="27">
                  <c:v>205343340.84314579</c:v>
                </c:pt>
                <c:pt idx="28">
                  <c:v>214684172.49269235</c:v>
                </c:pt>
                <c:pt idx="29">
                  <c:v>224656788.79806957</c:v>
                </c:pt>
                <c:pt idx="30">
                  <c:v>234959679.18613485</c:v>
                </c:pt>
                <c:pt idx="31">
                  <c:v>245588704.60624343</c:v>
                </c:pt>
                <c:pt idx="32">
                  <c:v>250978342.76664659</c:v>
                </c:pt>
                <c:pt idx="33">
                  <c:v>256339977.91390347</c:v>
                </c:pt>
                <c:pt idx="34">
                  <c:v>261647185.11993459</c:v>
                </c:pt>
                <c:pt idx="35">
                  <c:v>266870075.29727173</c:v>
                </c:pt>
                <c:pt idx="36">
                  <c:v>272065195.11704272</c:v>
                </c:pt>
                <c:pt idx="37">
                  <c:v>282242514.436571</c:v>
                </c:pt>
                <c:pt idx="38">
                  <c:v>287236074.98748732</c:v>
                </c:pt>
                <c:pt idx="39">
                  <c:v>292118991.26323128</c:v>
                </c:pt>
                <c:pt idx="40">
                  <c:v>296913484.24756479</c:v>
                </c:pt>
                <c:pt idx="41">
                  <c:v>301587283.30016172</c:v>
                </c:pt>
                <c:pt idx="42">
                  <c:v>306182255.09545541</c:v>
                </c:pt>
                <c:pt idx="43">
                  <c:v>310646561.34072644</c:v>
                </c:pt>
                <c:pt idx="44">
                  <c:v>314963629.96693641</c:v>
                </c:pt>
                <c:pt idx="45">
                  <c:v>319156472.14875954</c:v>
                </c:pt>
                <c:pt idx="46">
                  <c:v>323168397.52767575</c:v>
                </c:pt>
                <c:pt idx="47">
                  <c:v>327021214.81901652</c:v>
                </c:pt>
                <c:pt idx="48">
                  <c:v>330676530.38373178</c:v>
                </c:pt>
                <c:pt idx="49">
                  <c:v>333913685.17385209</c:v>
                </c:pt>
                <c:pt idx="50">
                  <c:v>336914740.43321007</c:v>
                </c:pt>
                <c:pt idx="51">
                  <c:v>339656735.25670975</c:v>
                </c:pt>
                <c:pt idx="52">
                  <c:v>342115169.17126662</c:v>
                </c:pt>
                <c:pt idx="53">
                  <c:v>344263906.95195234</c:v>
                </c:pt>
                <c:pt idx="54">
                  <c:v>346121717.10925168</c:v>
                </c:pt>
                <c:pt idx="55">
                  <c:v>347615697.87352991</c:v>
                </c:pt>
                <c:pt idx="56">
                  <c:v>348762350.02431667</c:v>
                </c:pt>
                <c:pt idx="57">
                  <c:v>349532376.32710427</c:v>
                </c:pt>
                <c:pt idx="58">
                  <c:v>349845263.949655</c:v>
                </c:pt>
                <c:pt idx="59">
                  <c:v>349737707.38665313</c:v>
                </c:pt>
                <c:pt idx="60">
                  <c:v>349151622.37681097</c:v>
                </c:pt>
                <c:pt idx="61">
                  <c:v>348049214.37322271</c:v>
                </c:pt>
                <c:pt idx="62">
                  <c:v>346390259.36335611</c:v>
                </c:pt>
                <c:pt idx="63">
                  <c:v>344184811.41525739</c:v>
                </c:pt>
                <c:pt idx="64">
                  <c:v>341338388.35971934</c:v>
                </c:pt>
                <c:pt idx="65">
                  <c:v>337802795.35708809</c:v>
                </c:pt>
                <c:pt idx="66">
                  <c:v>333526772.95505381</c:v>
                </c:pt>
                <c:pt idx="67">
                  <c:v>328538813.05795938</c:v>
                </c:pt>
                <c:pt idx="68">
                  <c:v>322704094.72665483</c:v>
                </c:pt>
                <c:pt idx="69">
                  <c:v>316018837.20823431</c:v>
                </c:pt>
                <c:pt idx="70">
                  <c:v>308364743.94035137</c:v>
                </c:pt>
                <c:pt idx="71">
                  <c:v>299731968.2034899</c:v>
                </c:pt>
                <c:pt idx="72">
                  <c:v>288553801.55985856</c:v>
                </c:pt>
                <c:pt idx="73">
                  <c:v>276252067.91896683</c:v>
                </c:pt>
                <c:pt idx="74">
                  <c:v>262664660.8524127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8A6-4712-B891-415EEF646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709120"/>
        <c:axId val="122711040"/>
      </c:lineChart>
      <c:catAx>
        <c:axId val="122709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Anos</a:t>
                </a:r>
              </a:p>
            </c:rich>
          </c:tx>
          <c:layout>
            <c:manualLayout>
              <c:xMode val="edge"/>
              <c:yMode val="edge"/>
              <c:x val="0.4090912169703127"/>
              <c:y val="0.92000104986876641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BR"/>
          </a:p>
        </c:txPr>
        <c:crossAx val="12271104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22711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R$</a:t>
                </a:r>
              </a:p>
            </c:rich>
          </c:tx>
          <c:layout>
            <c:manualLayout>
              <c:xMode val="edge"/>
              <c:yMode val="edge"/>
              <c:x val="1.6617790811339201E-2"/>
              <c:y val="0.537500787401574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BR"/>
          </a:p>
        </c:txPr>
        <c:crossAx val="122709120"/>
        <c:crosses val="autoZero"/>
        <c:crossBetween val="between"/>
      </c:valAx>
      <c:spPr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040139777249244"/>
          <c:y val="0.43250052493439101"/>
          <c:w val="0.14907151268848018"/>
          <c:h val="0.28250026246719168"/>
        </c:manualLayout>
      </c:layout>
      <c:overlay val="0"/>
      <c:spPr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19050">
      <a:solidFill>
        <a:srgbClr val="000000"/>
      </a:solidFill>
      <a:prstDash val="solid"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" l="0.78740157480314954" r="0.78740157480314954" t="0" header="0" footer="0"/>
    <c:pageSetup paperSize="9" orientation="landscape" horizontalDpi="300" verticalDpi="300"/>
  </c:printSettings>
</c:chartSpac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3</xdr:row>
          <xdr:rowOff>213360</xdr:rowOff>
        </xdr:from>
        <xdr:to>
          <xdr:col>1</xdr:col>
          <xdr:colOff>541020</xdr:colOff>
          <xdr:row>4</xdr:row>
          <xdr:rowOff>129540</xdr:rowOff>
        </xdr:to>
        <xdr:sp macro="" textlink="">
          <xdr:nvSpPr>
            <xdr:cNvPr id="18433" name="Object 1" hidden="1">
              <a:extLst>
                <a:ext uri="{63B3BB69-23CF-44E3-9099-C40C66FF867C}">
                  <a14:compatExt spid="_x0000_s184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</xdr:row>
          <xdr:rowOff>205740</xdr:rowOff>
        </xdr:from>
        <xdr:to>
          <xdr:col>2</xdr:col>
          <xdr:colOff>541020</xdr:colOff>
          <xdr:row>4</xdr:row>
          <xdr:rowOff>121920</xdr:rowOff>
        </xdr:to>
        <xdr:sp macro="" textlink="">
          <xdr:nvSpPr>
            <xdr:cNvPr id="18434" name="Object 2" hidden="1">
              <a:extLst>
                <a:ext uri="{63B3BB69-23CF-44E3-9099-C40C66FF867C}">
                  <a14:compatExt spid="_x0000_s184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3</xdr:row>
          <xdr:rowOff>236220</xdr:rowOff>
        </xdr:from>
        <xdr:to>
          <xdr:col>3</xdr:col>
          <xdr:colOff>388620</xdr:colOff>
          <xdr:row>4</xdr:row>
          <xdr:rowOff>121920</xdr:rowOff>
        </xdr:to>
        <xdr:sp macro="" textlink="">
          <xdr:nvSpPr>
            <xdr:cNvPr id="18435" name="Object 3" hidden="1">
              <a:extLst>
                <a:ext uri="{63B3BB69-23CF-44E3-9099-C40C66FF867C}">
                  <a14:compatExt spid="_x0000_s184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7</xdr:row>
      <xdr:rowOff>76200</xdr:rowOff>
    </xdr:from>
    <xdr:to>
      <xdr:col>3</xdr:col>
      <xdr:colOff>419100</xdr:colOff>
      <xdr:row>8</xdr:row>
      <xdr:rowOff>9525</xdr:rowOff>
    </xdr:to>
    <xdr:sp macro="" textlink="">
      <xdr:nvSpPr>
        <xdr:cNvPr id="2" name="WordArt 2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09800" y="1676400"/>
          <a:ext cx="1219200" cy="1619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pt-BR" sz="8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Verdana"/>
              <a:ea typeface="Verdana"/>
              <a:cs typeface="Verdana"/>
            </a:rPr>
            <a:t>(    -    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10</xdr:col>
      <xdr:colOff>447675</xdr:colOff>
      <xdr:row>23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8"/>
  <dimension ref="A1:D117"/>
  <sheetViews>
    <sheetView showGridLines="0" tabSelected="1" view="pageBreakPreview" workbookViewId="0">
      <selection activeCell="E2" sqref="E2"/>
    </sheetView>
  </sheetViews>
  <sheetFormatPr defaultColWidth="9.109375" defaultRowHeight="7.8" x14ac:dyDescent="0.25"/>
  <cols>
    <col min="1" max="1" width="11.44140625" style="118" customWidth="1"/>
    <col min="2" max="2" width="17.44140625" style="136" customWidth="1"/>
    <col min="3" max="3" width="17.109375" style="137" customWidth="1"/>
    <col min="4" max="4" width="21.33203125" style="118" customWidth="1"/>
    <col min="5" max="16384" width="9.109375" style="118"/>
  </cols>
  <sheetData>
    <row r="1" spans="1:4" ht="9.9" customHeight="1" x14ac:dyDescent="0.25">
      <c r="A1" s="115"/>
      <c r="B1" s="116"/>
      <c r="C1" s="117"/>
      <c r="D1" s="115"/>
    </row>
    <row r="2" spans="1:4" ht="25.5" customHeight="1" x14ac:dyDescent="0.25">
      <c r="A2" s="189" t="s">
        <v>173</v>
      </c>
      <c r="B2" s="189"/>
      <c r="C2" s="189"/>
      <c r="D2" s="189"/>
    </row>
    <row r="3" spans="1:4" ht="9.9" customHeight="1" thickBot="1" x14ac:dyDescent="0.3">
      <c r="A3" s="119"/>
      <c r="B3" s="120"/>
      <c r="C3" s="121"/>
      <c r="D3" s="119"/>
    </row>
    <row r="4" spans="1:4" s="124" customFormat="1" ht="32.1" customHeight="1" x14ac:dyDescent="0.25">
      <c r="A4" s="122"/>
      <c r="B4" s="123" t="s">
        <v>84</v>
      </c>
      <c r="C4" s="123" t="s">
        <v>85</v>
      </c>
      <c r="D4" s="123" t="s">
        <v>8</v>
      </c>
    </row>
    <row r="5" spans="1:4" s="124" customFormat="1" ht="14.1" customHeight="1" thickBot="1" x14ac:dyDescent="0.3">
      <c r="A5" s="125" t="s">
        <v>1</v>
      </c>
      <c r="B5" s="126"/>
      <c r="C5" s="126"/>
      <c r="D5" s="126"/>
    </row>
    <row r="6" spans="1:4" ht="10.5" customHeight="1" x14ac:dyDescent="0.25">
      <c r="A6" s="127">
        <v>0</v>
      </c>
      <c r="B6" s="128">
        <v>1.4933226423461893E-2</v>
      </c>
      <c r="C6" s="128">
        <v>1.2652295184575488E-2</v>
      </c>
      <c r="D6" s="129">
        <v>0</v>
      </c>
    </row>
    <row r="7" spans="1:4" ht="10.5" customHeight="1" x14ac:dyDescent="0.25">
      <c r="A7" s="130">
        <v>1</v>
      </c>
      <c r="B7" s="131">
        <v>9.7226054148305042E-4</v>
      </c>
      <c r="C7" s="131">
        <v>8.2126119448045127E-4</v>
      </c>
      <c r="D7" s="132">
        <v>0</v>
      </c>
    </row>
    <row r="8" spans="1:4" ht="10.5" customHeight="1" x14ac:dyDescent="0.25">
      <c r="A8" s="130">
        <v>2</v>
      </c>
      <c r="B8" s="131">
        <v>6.4145415114814843E-4</v>
      </c>
      <c r="C8" s="131">
        <v>5.1683844197530611E-4</v>
      </c>
      <c r="D8" s="132">
        <v>0</v>
      </c>
    </row>
    <row r="9" spans="1:4" ht="10.5" customHeight="1" x14ac:dyDescent="0.25">
      <c r="A9" s="130">
        <v>3</v>
      </c>
      <c r="B9" s="131">
        <v>4.9494433377845484E-4</v>
      </c>
      <c r="C9" s="131">
        <v>3.8716009455289703E-4</v>
      </c>
      <c r="D9" s="132">
        <v>0</v>
      </c>
    </row>
    <row r="10" spans="1:4" ht="10.5" customHeight="1" x14ac:dyDescent="0.25">
      <c r="A10" s="130">
        <v>4</v>
      </c>
      <c r="B10" s="131">
        <v>4.0982934037721687E-4</v>
      </c>
      <c r="C10" s="131">
        <v>3.1363470091560857E-4</v>
      </c>
      <c r="D10" s="132">
        <v>0</v>
      </c>
    </row>
    <row r="11" spans="1:4" ht="10.5" customHeight="1" x14ac:dyDescent="0.25">
      <c r="A11" s="130">
        <v>5</v>
      </c>
      <c r="B11" s="131">
        <v>3.5413214264292628E-4</v>
      </c>
      <c r="C11" s="131">
        <v>2.663093701142041E-4</v>
      </c>
      <c r="D11" s="132">
        <v>0</v>
      </c>
    </row>
    <row r="12" spans="1:4" ht="10.5" customHeight="1" x14ac:dyDescent="0.25">
      <c r="A12" s="130">
        <v>6</v>
      </c>
      <c r="B12" s="131">
        <v>3.1575737887142653E-4</v>
      </c>
      <c r="C12" s="131">
        <v>2.3398481284218884E-4</v>
      </c>
      <c r="D12" s="132">
        <v>0</v>
      </c>
    </row>
    <row r="13" spans="1:4" ht="10.5" customHeight="1" x14ac:dyDescent="0.25">
      <c r="A13" s="130">
        <v>7</v>
      </c>
      <c r="B13" s="131">
        <v>2.8946872084055139E-4</v>
      </c>
      <c r="C13" s="131">
        <v>2.1173002964609773E-4</v>
      </c>
      <c r="D13" s="132">
        <v>0</v>
      </c>
    </row>
    <row r="14" spans="1:4" ht="10.5" customHeight="1" x14ac:dyDescent="0.25">
      <c r="A14" s="130">
        <v>8</v>
      </c>
      <c r="B14" s="131">
        <v>2.7324812558921944E-4</v>
      </c>
      <c r="C14" s="131">
        <v>1.9739824393616637E-4</v>
      </c>
      <c r="D14" s="132">
        <v>0</v>
      </c>
    </row>
    <row r="15" spans="1:4" ht="10.5" customHeight="1" x14ac:dyDescent="0.25">
      <c r="A15" s="130">
        <v>9</v>
      </c>
      <c r="B15" s="131">
        <v>2.6715808086751676E-4</v>
      </c>
      <c r="C15" s="131">
        <v>1.9046351234298169E-4</v>
      </c>
      <c r="D15" s="132">
        <v>0</v>
      </c>
    </row>
    <row r="16" spans="1:4" ht="10.5" customHeight="1" x14ac:dyDescent="0.25">
      <c r="A16" s="130">
        <v>10</v>
      </c>
      <c r="B16" s="131">
        <v>2.7316838875095088E-4</v>
      </c>
      <c r="C16" s="131">
        <v>1.9168256701589738E-4</v>
      </c>
      <c r="D16" s="132">
        <v>0</v>
      </c>
    </row>
    <row r="17" spans="1:4" ht="10.5" customHeight="1" x14ac:dyDescent="0.25">
      <c r="A17" s="130">
        <v>11</v>
      </c>
      <c r="B17" s="131">
        <v>2.9556059510784538E-4</v>
      </c>
      <c r="C17" s="131">
        <v>2.0316807605583789E-4</v>
      </c>
      <c r="D17" s="132">
        <v>0</v>
      </c>
    </row>
    <row r="18" spans="1:4" ht="10.5" customHeight="1" x14ac:dyDescent="0.25">
      <c r="A18" s="130">
        <v>12</v>
      </c>
      <c r="B18" s="131">
        <v>3.4189158099531347E-4</v>
      </c>
      <c r="C18" s="131">
        <v>2.3893878210547672E-4</v>
      </c>
      <c r="D18" s="132">
        <v>0</v>
      </c>
    </row>
    <row r="19" spans="1:4" ht="10.5" customHeight="1" x14ac:dyDescent="0.25">
      <c r="A19" s="130">
        <v>13</v>
      </c>
      <c r="B19" s="131">
        <v>4.2469626799424687E-4</v>
      </c>
      <c r="C19" s="131">
        <v>2.85003244261037E-4</v>
      </c>
      <c r="D19" s="132">
        <v>0</v>
      </c>
    </row>
    <row r="20" spans="1:4" ht="10.5" customHeight="1" x14ac:dyDescent="0.25">
      <c r="A20" s="130">
        <v>14</v>
      </c>
      <c r="B20" s="131">
        <v>5.6430009554710343E-4</v>
      </c>
      <c r="C20" s="131">
        <v>3.3103630718837298E-4</v>
      </c>
      <c r="D20" s="132">
        <v>0</v>
      </c>
    </row>
    <row r="21" spans="1:4" ht="10.5" customHeight="1" x14ac:dyDescent="0.25">
      <c r="A21" s="130">
        <v>15</v>
      </c>
      <c r="B21" s="131">
        <v>1.099520929190381E-3</v>
      </c>
      <c r="C21" s="131">
        <v>3.7067831927604505E-4</v>
      </c>
      <c r="D21" s="132">
        <v>5.7499999999999999E-4</v>
      </c>
    </row>
    <row r="22" spans="1:4" ht="10.5" customHeight="1" x14ac:dyDescent="0.25">
      <c r="A22" s="130">
        <v>16</v>
      </c>
      <c r="B22" s="131">
        <v>1.4049681564958032E-3</v>
      </c>
      <c r="C22" s="131">
        <v>4.2167426468533569E-4</v>
      </c>
      <c r="D22" s="132">
        <v>5.7300000000000005E-4</v>
      </c>
    </row>
    <row r="23" spans="1:4" ht="10.5" customHeight="1" x14ac:dyDescent="0.25">
      <c r="A23" s="130">
        <v>17</v>
      </c>
      <c r="B23" s="131">
        <v>1.6828913391171512E-3</v>
      </c>
      <c r="C23" s="131">
        <v>4.6299981500933689E-4</v>
      </c>
      <c r="D23" s="132">
        <v>5.7200000000000003E-4</v>
      </c>
    </row>
    <row r="24" spans="1:4" ht="10.5" customHeight="1" x14ac:dyDescent="0.25">
      <c r="A24" s="130">
        <v>18</v>
      </c>
      <c r="B24" s="131">
        <v>1.9107723795591255E-3</v>
      </c>
      <c r="C24" s="131">
        <v>4.8932264188476142E-4</v>
      </c>
      <c r="D24" s="132">
        <v>5.6999999999999998E-4</v>
      </c>
    </row>
    <row r="25" spans="1:4" ht="10.5" customHeight="1" x14ac:dyDescent="0.25">
      <c r="A25" s="130">
        <v>19</v>
      </c>
      <c r="B25" s="131">
        <v>2.0948575437263264E-3</v>
      </c>
      <c r="C25" s="131">
        <v>5.0481383774506039E-4</v>
      </c>
      <c r="D25" s="132">
        <v>5.6899999999999995E-4</v>
      </c>
    </row>
    <row r="26" spans="1:4" ht="10.5" customHeight="1" x14ac:dyDescent="0.25">
      <c r="A26" s="130">
        <v>20</v>
      </c>
      <c r="B26" s="131">
        <v>2.2792513602329983E-3</v>
      </c>
      <c r="C26" s="131">
        <v>5.1905388285144094E-4</v>
      </c>
      <c r="D26" s="132">
        <v>5.6899999999999995E-4</v>
      </c>
    </row>
    <row r="27" spans="1:4" ht="10.5" customHeight="1" x14ac:dyDescent="0.25">
      <c r="A27" s="130">
        <v>21</v>
      </c>
      <c r="B27" s="131">
        <v>2.4578190434661326E-3</v>
      </c>
      <c r="C27" s="131">
        <v>5.3754370610841048E-4</v>
      </c>
      <c r="D27" s="132">
        <v>5.6899999999999995E-4</v>
      </c>
    </row>
    <row r="28" spans="1:4" ht="10.5" customHeight="1" x14ac:dyDescent="0.25">
      <c r="A28" s="130">
        <v>22</v>
      </c>
      <c r="B28" s="131">
        <v>2.5761866644616817E-3</v>
      </c>
      <c r="C28" s="131">
        <v>5.5736522823993963E-4</v>
      </c>
      <c r="D28" s="132">
        <v>5.6899999999999995E-4</v>
      </c>
    </row>
    <row r="29" spans="1:4" ht="10.5" customHeight="1" x14ac:dyDescent="0.25">
      <c r="A29" s="130">
        <v>23</v>
      </c>
      <c r="B29" s="131">
        <v>2.6180943351600855E-3</v>
      </c>
      <c r="C29" s="131">
        <v>5.7992130247686556E-4</v>
      </c>
      <c r="D29" s="132">
        <v>5.6999999999999998E-4</v>
      </c>
    </row>
    <row r="30" spans="1:4" ht="10.5" customHeight="1" x14ac:dyDescent="0.25">
      <c r="A30" s="130">
        <v>24</v>
      </c>
      <c r="B30" s="131">
        <v>2.6030354103839647E-3</v>
      </c>
      <c r="C30" s="131">
        <v>6.0533153390624167E-4</v>
      </c>
      <c r="D30" s="132">
        <v>5.7200000000000003E-4</v>
      </c>
    </row>
    <row r="31" spans="1:4" ht="10.5" customHeight="1" x14ac:dyDescent="0.25">
      <c r="A31" s="130">
        <v>25</v>
      </c>
      <c r="B31" s="131">
        <v>2.5617250626735087E-3</v>
      </c>
      <c r="C31" s="131">
        <v>6.3206258740452733E-4</v>
      </c>
      <c r="D31" s="132">
        <v>5.7499999999999999E-4</v>
      </c>
    </row>
    <row r="32" spans="1:4" ht="10.5" customHeight="1" x14ac:dyDescent="0.25">
      <c r="A32" s="130">
        <v>26</v>
      </c>
      <c r="B32" s="131">
        <v>2.526631231347584E-3</v>
      </c>
      <c r="C32" s="131">
        <v>6.6077425402789685E-4</v>
      </c>
      <c r="D32" s="132">
        <v>5.7899999999999998E-4</v>
      </c>
    </row>
    <row r="33" spans="1:4" ht="10.5" customHeight="1" x14ac:dyDescent="0.25">
      <c r="A33" s="130">
        <v>27</v>
      </c>
      <c r="B33" s="131">
        <v>2.5084349082127363E-3</v>
      </c>
      <c r="C33" s="131">
        <v>6.9422851070848383E-4</v>
      </c>
      <c r="D33" s="132">
        <v>5.8299999999999997E-4</v>
      </c>
    </row>
    <row r="34" spans="1:4" ht="10.5" customHeight="1" x14ac:dyDescent="0.25">
      <c r="A34" s="130">
        <v>28</v>
      </c>
      <c r="B34" s="131">
        <v>2.523114062568485E-3</v>
      </c>
      <c r="C34" s="131">
        <v>7.3351556113420173E-4</v>
      </c>
      <c r="D34" s="132">
        <v>5.8900000000000001E-4</v>
      </c>
    </row>
    <row r="35" spans="1:4" ht="10.5" customHeight="1" x14ac:dyDescent="0.25">
      <c r="A35" s="130">
        <v>29</v>
      </c>
      <c r="B35" s="131">
        <v>2.5641484167152145E-3</v>
      </c>
      <c r="C35" s="131">
        <v>7.7819122602034265E-4</v>
      </c>
      <c r="D35" s="132">
        <v>5.9599999999999996E-4</v>
      </c>
    </row>
    <row r="36" spans="1:4" ht="10.5" customHeight="1" x14ac:dyDescent="0.25">
      <c r="A36" s="130">
        <v>30</v>
      </c>
      <c r="B36" s="131">
        <v>2.6111067896035759E-3</v>
      </c>
      <c r="C36" s="131">
        <v>8.2891753402535777E-4</v>
      </c>
      <c r="D36" s="132">
        <v>6.0499999999999996E-4</v>
      </c>
    </row>
    <row r="37" spans="1:4" ht="10.5" customHeight="1" x14ac:dyDescent="0.25">
      <c r="A37" s="130">
        <v>31</v>
      </c>
      <c r="B37" s="131">
        <v>2.6547705212220736E-3</v>
      </c>
      <c r="C37" s="131">
        <v>8.8350326776910149E-4</v>
      </c>
      <c r="D37" s="132">
        <v>6.1499999999999999E-4</v>
      </c>
    </row>
    <row r="38" spans="1:4" ht="10.5" customHeight="1" x14ac:dyDescent="0.25">
      <c r="A38" s="130">
        <v>32</v>
      </c>
      <c r="B38" s="131">
        <v>2.7069974429477835E-3</v>
      </c>
      <c r="C38" s="131">
        <v>9.3905934344930709E-4</v>
      </c>
      <c r="D38" s="132">
        <v>6.2799999999999998E-4</v>
      </c>
    </row>
    <row r="39" spans="1:4" ht="10.5" customHeight="1" x14ac:dyDescent="0.25">
      <c r="A39" s="130">
        <v>33</v>
      </c>
      <c r="B39" s="131">
        <v>2.7682934038130605E-3</v>
      </c>
      <c r="C39" s="131">
        <v>9.9433654002585928E-4</v>
      </c>
      <c r="D39" s="132">
        <v>6.4300000000000002E-4</v>
      </c>
    </row>
    <row r="40" spans="1:4" ht="10.5" customHeight="1" x14ac:dyDescent="0.25">
      <c r="A40" s="130">
        <v>34</v>
      </c>
      <c r="B40" s="131">
        <v>2.8405450741038588E-3</v>
      </c>
      <c r="C40" s="131">
        <v>1.0519681257231668E-3</v>
      </c>
      <c r="D40" s="132">
        <v>6.6E-4</v>
      </c>
    </row>
    <row r="41" spans="1:4" ht="10.5" customHeight="1" x14ac:dyDescent="0.25">
      <c r="A41" s="130">
        <v>35</v>
      </c>
      <c r="B41" s="131">
        <v>2.9270259767692594E-3</v>
      </c>
      <c r="C41" s="131">
        <v>1.1166533872674219E-3</v>
      </c>
      <c r="D41" s="132">
        <v>6.8099999999999996E-4</v>
      </c>
    </row>
    <row r="42" spans="1:4" ht="10.5" customHeight="1" x14ac:dyDescent="0.25">
      <c r="A42" s="130">
        <v>36</v>
      </c>
      <c r="B42" s="131">
        <v>3.0294453828002155E-3</v>
      </c>
      <c r="C42" s="131">
        <v>1.1917184373969141E-3</v>
      </c>
      <c r="D42" s="132">
        <v>7.0399999999999998E-4</v>
      </c>
    </row>
    <row r="43" spans="1:4" ht="10.5" customHeight="1" x14ac:dyDescent="0.25">
      <c r="A43" s="130">
        <v>37</v>
      </c>
      <c r="B43" s="131">
        <v>3.1477270696462657E-3</v>
      </c>
      <c r="C43" s="131">
        <v>1.2772249019219971E-3</v>
      </c>
      <c r="D43" s="132">
        <v>7.3200000000000001E-4</v>
      </c>
    </row>
    <row r="44" spans="1:4" ht="10.5" customHeight="1" x14ac:dyDescent="0.25">
      <c r="A44" s="130">
        <v>38</v>
      </c>
      <c r="B44" s="131">
        <v>3.28312626415172E-3</v>
      </c>
      <c r="C44" s="131">
        <v>1.3748299798860483E-3</v>
      </c>
      <c r="D44" s="132">
        <v>7.6400000000000003E-4</v>
      </c>
    </row>
    <row r="45" spans="1:4" ht="10.5" customHeight="1" x14ac:dyDescent="0.25">
      <c r="A45" s="130">
        <v>39</v>
      </c>
      <c r="B45" s="131">
        <v>3.4378282578144096E-3</v>
      </c>
      <c r="C45" s="131">
        <v>1.4853944872087826E-3</v>
      </c>
      <c r="D45" s="132">
        <v>8.0099999999999995E-4</v>
      </c>
    </row>
    <row r="46" spans="1:4" ht="10.5" customHeight="1" x14ac:dyDescent="0.25">
      <c r="A46" s="130">
        <v>40</v>
      </c>
      <c r="B46" s="131">
        <v>3.61248769301744E-3</v>
      </c>
      <c r="C46" s="131">
        <v>1.6058378290230734E-3</v>
      </c>
      <c r="D46" s="132">
        <v>8.4400000000000002E-4</v>
      </c>
    </row>
    <row r="47" spans="1:4" ht="10.5" customHeight="1" x14ac:dyDescent="0.25">
      <c r="A47" s="130">
        <v>41</v>
      </c>
      <c r="B47" s="131">
        <v>3.8111546735825614E-3</v>
      </c>
      <c r="C47" s="131">
        <v>1.7396456986763437E-3</v>
      </c>
      <c r="D47" s="132">
        <v>8.9300000000000002E-4</v>
      </c>
    </row>
    <row r="48" spans="1:4" ht="10.5" customHeight="1" x14ac:dyDescent="0.25">
      <c r="A48" s="130">
        <v>42</v>
      </c>
      <c r="B48" s="131">
        <v>4.039383608083506E-3</v>
      </c>
      <c r="C48" s="131">
        <v>1.8947095008070413E-3</v>
      </c>
      <c r="D48" s="132">
        <v>9.4899999999999997E-4</v>
      </c>
    </row>
    <row r="49" spans="1:4" ht="10.5" customHeight="1" x14ac:dyDescent="0.25">
      <c r="A49" s="130">
        <v>43</v>
      </c>
      <c r="B49" s="131">
        <v>4.3007826492760526E-3</v>
      </c>
      <c r="C49" s="131">
        <v>2.0744763426861932E-3</v>
      </c>
      <c r="D49" s="132">
        <v>1.0139999999999999E-3</v>
      </c>
    </row>
    <row r="50" spans="1:4" ht="10.5" customHeight="1" x14ac:dyDescent="0.25">
      <c r="A50" s="130">
        <v>44</v>
      </c>
      <c r="B50" s="131">
        <v>4.595032218839252E-3</v>
      </c>
      <c r="C50" s="131">
        <v>2.2760525936806747E-3</v>
      </c>
      <c r="D50" s="132">
        <v>1.088E-3</v>
      </c>
    </row>
    <row r="51" spans="1:4" ht="10.5" customHeight="1" x14ac:dyDescent="0.25">
      <c r="A51" s="130">
        <v>45</v>
      </c>
      <c r="B51" s="131">
        <v>4.9170223638461269E-3</v>
      </c>
      <c r="C51" s="131">
        <v>2.4972188605581098E-3</v>
      </c>
      <c r="D51" s="132">
        <v>1.1739999999999999E-3</v>
      </c>
    </row>
    <row r="52" spans="1:4" ht="10.5" customHeight="1" x14ac:dyDescent="0.25">
      <c r="A52" s="130">
        <v>46</v>
      </c>
      <c r="B52" s="131">
        <v>5.2679169307406539E-3</v>
      </c>
      <c r="C52" s="131">
        <v>2.7308656351547008E-3</v>
      </c>
      <c r="D52" s="132">
        <v>1.271E-3</v>
      </c>
    </row>
    <row r="53" spans="1:4" ht="10.5" customHeight="1" x14ac:dyDescent="0.25">
      <c r="A53" s="130">
        <v>47</v>
      </c>
      <c r="B53" s="131">
        <v>5.6553077827907637E-3</v>
      </c>
      <c r="C53" s="131">
        <v>2.9710470568731131E-3</v>
      </c>
      <c r="D53" s="132">
        <v>1.3829999999999999E-3</v>
      </c>
    </row>
    <row r="54" spans="1:4" ht="10.5" customHeight="1" x14ac:dyDescent="0.25">
      <c r="A54" s="130">
        <v>48</v>
      </c>
      <c r="B54" s="131">
        <v>6.0821455481550428E-3</v>
      </c>
      <c r="C54" s="131">
        <v>3.2139626990895973E-3</v>
      </c>
      <c r="D54" s="132">
        <v>1.511E-3</v>
      </c>
    </row>
    <row r="55" spans="1:4" ht="10.5" customHeight="1" x14ac:dyDescent="0.25">
      <c r="A55" s="130">
        <v>49</v>
      </c>
      <c r="B55" s="131">
        <v>6.5473428940323562E-3</v>
      </c>
      <c r="C55" s="131">
        <v>3.4647083573978877E-3</v>
      </c>
      <c r="D55" s="132">
        <v>1.6570000000000001E-3</v>
      </c>
    </row>
    <row r="56" spans="1:4" ht="10.5" customHeight="1" x14ac:dyDescent="0.25">
      <c r="A56" s="130">
        <v>50</v>
      </c>
      <c r="B56" s="131">
        <v>7.0486131702159859E-3</v>
      </c>
      <c r="C56" s="131">
        <v>3.7351945832112925E-3</v>
      </c>
      <c r="D56" s="132">
        <v>1.823E-3</v>
      </c>
    </row>
    <row r="57" spans="1:4" ht="10.5" customHeight="1" x14ac:dyDescent="0.25">
      <c r="A57" s="130">
        <v>51</v>
      </c>
      <c r="B57" s="131">
        <v>7.5835870554638862E-3</v>
      </c>
      <c r="C57" s="131">
        <v>4.0307866723641832E-3</v>
      </c>
      <c r="D57" s="132">
        <v>2.0140000000000002E-3</v>
      </c>
    </row>
    <row r="58" spans="1:4" ht="10.5" customHeight="1" x14ac:dyDescent="0.25">
      <c r="A58" s="130">
        <v>52</v>
      </c>
      <c r="B58" s="131">
        <v>8.1526120293395482E-3</v>
      </c>
      <c r="C58" s="131">
        <v>4.3473033525676342E-3</v>
      </c>
      <c r="D58" s="132">
        <v>2.2309999999999999E-3</v>
      </c>
    </row>
    <row r="59" spans="1:4" ht="10.5" customHeight="1" x14ac:dyDescent="0.25">
      <c r="A59" s="130">
        <v>53</v>
      </c>
      <c r="B59" s="131">
        <v>8.7555590799301489E-3</v>
      </c>
      <c r="C59" s="131">
        <v>4.6866156211123758E-3</v>
      </c>
      <c r="D59" s="132">
        <v>2.4789999999999999E-3</v>
      </c>
    </row>
    <row r="60" spans="1:4" ht="10.5" customHeight="1" x14ac:dyDescent="0.25">
      <c r="A60" s="130">
        <v>54</v>
      </c>
      <c r="B60" s="131">
        <v>9.3951728134005798E-3</v>
      </c>
      <c r="C60" s="131">
        <v>5.0525355151976366E-3</v>
      </c>
      <c r="D60" s="132">
        <v>2.7620000000000001E-3</v>
      </c>
    </row>
    <row r="61" spans="1:4" ht="10.5" customHeight="1" thickBot="1" x14ac:dyDescent="0.3">
      <c r="A61" s="133">
        <v>55</v>
      </c>
      <c r="B61" s="134">
        <v>1.0087009541343188E-2</v>
      </c>
      <c r="C61" s="134">
        <v>5.4546985759728996E-3</v>
      </c>
      <c r="D61" s="135">
        <v>3.0850000000000001E-3</v>
      </c>
    </row>
    <row r="62" spans="1:4" ht="10.5" customHeight="1" x14ac:dyDescent="0.25">
      <c r="A62" s="127">
        <v>56</v>
      </c>
      <c r="B62" s="128">
        <v>1.0826687101568228E-2</v>
      </c>
      <c r="C62" s="128">
        <v>5.894051924741594E-3</v>
      </c>
      <c r="D62" s="129">
        <v>3.4520000000000002E-3</v>
      </c>
    </row>
    <row r="63" spans="1:4" ht="10.5" customHeight="1" x14ac:dyDescent="0.25">
      <c r="A63" s="130">
        <v>57</v>
      </c>
      <c r="B63" s="131">
        <v>1.1595726542359887E-2</v>
      </c>
      <c r="C63" s="131">
        <v>6.365210524504338E-3</v>
      </c>
      <c r="D63" s="132">
        <v>3.872E-3</v>
      </c>
    </row>
    <row r="64" spans="1:4" ht="10.5" customHeight="1" x14ac:dyDescent="0.25">
      <c r="A64" s="130">
        <v>58</v>
      </c>
      <c r="B64" s="131">
        <v>1.2389511566264154E-2</v>
      </c>
      <c r="C64" s="131">
        <v>6.8691699042373469E-3</v>
      </c>
      <c r="D64" s="132">
        <v>4.3499999999999997E-3</v>
      </c>
    </row>
    <row r="65" spans="1:4" ht="10.5" customHeight="1" x14ac:dyDescent="0.25">
      <c r="A65" s="130">
        <v>59</v>
      </c>
      <c r="B65" s="131">
        <v>1.3224099250532927E-2</v>
      </c>
      <c r="C65" s="131">
        <v>7.4155784039219514E-3</v>
      </c>
      <c r="D65" s="132">
        <v>4.895E-3</v>
      </c>
    </row>
    <row r="66" spans="1:4" ht="10.5" customHeight="1" x14ac:dyDescent="0.25">
      <c r="A66" s="130">
        <v>60</v>
      </c>
      <c r="B66" s="131">
        <v>1.4117079660499668E-2</v>
      </c>
      <c r="C66" s="131">
        <v>8.0148913527895403E-3</v>
      </c>
      <c r="D66" s="132">
        <v>5.5160000000000001E-3</v>
      </c>
    </row>
    <row r="67" spans="1:4" ht="10.5" customHeight="1" x14ac:dyDescent="0.25">
      <c r="A67" s="130">
        <v>61</v>
      </c>
      <c r="B67" s="131">
        <v>1.5099188376551833E-2</v>
      </c>
      <c r="C67" s="131">
        <v>8.6826105926054945E-3</v>
      </c>
      <c r="D67" s="132">
        <v>6.2230000000000002E-3</v>
      </c>
    </row>
    <row r="68" spans="1:4" ht="10.5" customHeight="1" x14ac:dyDescent="0.25">
      <c r="A68" s="130">
        <v>62</v>
      </c>
      <c r="B68" s="131">
        <v>1.6196976899966409E-2</v>
      </c>
      <c r="C68" s="131">
        <v>9.4322797359077826E-3</v>
      </c>
      <c r="D68" s="132">
        <v>7.0289999999999997E-3</v>
      </c>
    </row>
    <row r="69" spans="1:4" ht="10.5" customHeight="1" x14ac:dyDescent="0.25">
      <c r="A69" s="130">
        <v>63</v>
      </c>
      <c r="B69" s="131">
        <v>1.7435384880261143E-2</v>
      </c>
      <c r="C69" s="131">
        <v>1.0276928894874315E-2</v>
      </c>
      <c r="D69" s="132">
        <v>7.9469999999999992E-3</v>
      </c>
    </row>
    <row r="70" spans="1:4" ht="10.5" customHeight="1" x14ac:dyDescent="0.25">
      <c r="A70" s="130">
        <v>64</v>
      </c>
      <c r="B70" s="131">
        <v>1.8816450461503275E-2</v>
      </c>
      <c r="C70" s="131">
        <v>1.122085046257458E-2</v>
      </c>
      <c r="D70" s="132">
        <v>8.9929999999999993E-3</v>
      </c>
    </row>
    <row r="71" spans="1:4" ht="10.5" customHeight="1" x14ac:dyDescent="0.25">
      <c r="A71" s="130">
        <v>65</v>
      </c>
      <c r="B71" s="131">
        <v>2.0301279911566425E-2</v>
      </c>
      <c r="C71" s="131">
        <v>1.2251046034139906E-2</v>
      </c>
      <c r="D71" s="132">
        <v>1.0193000000000001E-2</v>
      </c>
    </row>
    <row r="72" spans="1:4" ht="10.5" customHeight="1" x14ac:dyDescent="0.25">
      <c r="A72" s="130">
        <v>66</v>
      </c>
      <c r="B72" s="131">
        <v>2.1909055497586843E-2</v>
      </c>
      <c r="C72" s="131">
        <v>1.3381282552881625E-2</v>
      </c>
      <c r="D72" s="132">
        <v>1.1542E-2</v>
      </c>
    </row>
    <row r="73" spans="1:4" ht="10.5" customHeight="1" x14ac:dyDescent="0.25">
      <c r="A73" s="130">
        <v>67</v>
      </c>
      <c r="B73" s="131">
        <v>2.3715664319165639E-2</v>
      </c>
      <c r="C73" s="131">
        <v>1.4649313757967925E-2</v>
      </c>
      <c r="D73" s="132">
        <v>1.3087E-2</v>
      </c>
    </row>
    <row r="74" spans="1:4" ht="10.5" customHeight="1" x14ac:dyDescent="0.25">
      <c r="A74" s="130">
        <v>68</v>
      </c>
      <c r="B74" s="131">
        <v>2.5759850782066555E-2</v>
      </c>
      <c r="C74" s="131">
        <v>1.6076377924139941E-2</v>
      </c>
      <c r="D74" s="132">
        <v>1.4847000000000001E-2</v>
      </c>
    </row>
    <row r="75" spans="1:4" ht="10.5" customHeight="1" x14ac:dyDescent="0.25">
      <c r="A75" s="130">
        <v>69</v>
      </c>
      <c r="B75" s="131">
        <v>2.8035968127266102E-2</v>
      </c>
      <c r="C75" s="131">
        <v>1.7663684709308788E-2</v>
      </c>
      <c r="D75" s="132">
        <v>1.6851999999999999E-2</v>
      </c>
    </row>
    <row r="76" spans="1:4" ht="10.5" customHeight="1" x14ac:dyDescent="0.25">
      <c r="A76" s="130">
        <v>70</v>
      </c>
      <c r="B76" s="131">
        <v>3.0490459473463651E-2</v>
      </c>
      <c r="C76" s="131">
        <v>1.9380240315093861E-2</v>
      </c>
      <c r="D76" s="132">
        <v>1.9134999999999999E-2</v>
      </c>
    </row>
    <row r="77" spans="1:4" ht="10.5" customHeight="1" x14ac:dyDescent="0.25">
      <c r="A77" s="130">
        <v>71</v>
      </c>
      <c r="B77" s="131">
        <v>3.3122500581263453E-2</v>
      </c>
      <c r="C77" s="131">
        <v>2.1241195395912033E-2</v>
      </c>
      <c r="D77" s="132">
        <v>2.1734E-2</v>
      </c>
    </row>
    <row r="78" spans="1:4" ht="10.5" customHeight="1" x14ac:dyDescent="0.25">
      <c r="A78" s="130">
        <v>72</v>
      </c>
      <c r="B78" s="131">
        <v>3.6003423597341162E-2</v>
      </c>
      <c r="C78" s="131">
        <v>2.3308387009279036E-2</v>
      </c>
      <c r="D78" s="132">
        <v>2.4695000000000002E-2</v>
      </c>
    </row>
    <row r="79" spans="1:4" ht="10.5" customHeight="1" x14ac:dyDescent="0.25">
      <c r="A79" s="130">
        <v>73</v>
      </c>
      <c r="B79" s="131">
        <v>3.9166427247016668E-2</v>
      </c>
      <c r="C79" s="131">
        <v>2.5615059610554651E-2</v>
      </c>
      <c r="D79" s="132">
        <v>2.8066000000000001E-2</v>
      </c>
    </row>
    <row r="80" spans="1:4" ht="10.5" customHeight="1" x14ac:dyDescent="0.25">
      <c r="A80" s="130">
        <v>74</v>
      </c>
      <c r="B80" s="131">
        <v>4.261943724620515E-2</v>
      </c>
      <c r="C80" s="131">
        <v>2.8162852795547477E-2</v>
      </c>
      <c r="D80" s="132">
        <v>3.1904000000000002E-2</v>
      </c>
    </row>
    <row r="81" spans="1:4" ht="10.5" customHeight="1" x14ac:dyDescent="0.25">
      <c r="A81" s="130">
        <v>75</v>
      </c>
      <c r="B81" s="131">
        <v>4.6348225818876626E-2</v>
      </c>
      <c r="C81" s="131">
        <v>3.0900525595770764E-2</v>
      </c>
      <c r="D81" s="132">
        <v>3.6275000000000002E-2</v>
      </c>
    </row>
    <row r="82" spans="1:4" ht="10.5" customHeight="1" x14ac:dyDescent="0.25">
      <c r="A82" s="130">
        <v>76</v>
      </c>
      <c r="B82" s="131">
        <v>5.0360461551649097E-2</v>
      </c>
      <c r="C82" s="131">
        <v>3.3849941848463502E-2</v>
      </c>
      <c r="D82" s="132">
        <v>4.1251999999999997E-2</v>
      </c>
    </row>
    <row r="83" spans="1:4" ht="10.5" customHeight="1" x14ac:dyDescent="0.25">
      <c r="A83" s="130">
        <v>77</v>
      </c>
      <c r="B83" s="131">
        <v>5.470409743334502E-2</v>
      </c>
      <c r="C83" s="131">
        <v>3.7112156649928472E-2</v>
      </c>
      <c r="D83" s="132">
        <v>4.6919000000000002E-2</v>
      </c>
    </row>
    <row r="84" spans="1:4" ht="10.5" customHeight="1" x14ac:dyDescent="0.25">
      <c r="A84" s="130">
        <v>78</v>
      </c>
      <c r="B84" s="131">
        <v>5.9412250268232138E-2</v>
      </c>
      <c r="C84" s="131">
        <v>4.0745015552835141E-2</v>
      </c>
      <c r="D84" s="132">
        <v>5.5370999999999997E-2</v>
      </c>
    </row>
    <row r="85" spans="1:4" ht="10.5" customHeight="1" x14ac:dyDescent="0.25">
      <c r="A85" s="130">
        <v>79</v>
      </c>
      <c r="B85" s="131">
        <v>6.451783098058099E-2</v>
      </c>
      <c r="C85" s="131">
        <v>4.4755528660868488E-2</v>
      </c>
      <c r="D85" s="132">
        <v>6.0718000000000001E-2</v>
      </c>
    </row>
    <row r="86" spans="1:4" ht="10.5" customHeight="1" x14ac:dyDescent="0.25">
      <c r="A86" s="130">
        <v>80</v>
      </c>
      <c r="B86" s="131">
        <v>6.8864660979809339E-2</v>
      </c>
      <c r="C86" s="131">
        <v>4.9036281962054042E-2</v>
      </c>
      <c r="D86" s="132">
        <v>6.9084000000000007E-2</v>
      </c>
    </row>
    <row r="87" spans="1:4" ht="10.5" customHeight="1" x14ac:dyDescent="0.25">
      <c r="A87" s="130">
        <v>81</v>
      </c>
      <c r="B87" s="131">
        <v>7.3488208048458653E-2</v>
      </c>
      <c r="C87" s="131">
        <v>5.3496580286132411E-2</v>
      </c>
      <c r="D87" s="132">
        <v>7.8607999999999997E-2</v>
      </c>
    </row>
    <row r="88" spans="1:4" ht="10.5" customHeight="1" x14ac:dyDescent="0.25">
      <c r="A88" s="130">
        <v>82</v>
      </c>
      <c r="B88" s="131">
        <v>7.8427232264589558E-2</v>
      </c>
      <c r="C88" s="131">
        <v>5.8163745512451175E-2</v>
      </c>
      <c r="D88" s="132">
        <v>8.9453000000000005E-2</v>
      </c>
    </row>
    <row r="89" spans="1:4" ht="10.5" customHeight="1" x14ac:dyDescent="0.25">
      <c r="A89" s="130">
        <v>83</v>
      </c>
      <c r="B89" s="131">
        <v>8.3727347305040417E-2</v>
      </c>
      <c r="C89" s="131">
        <v>6.3069018533706306E-2</v>
      </c>
      <c r="D89" s="132">
        <v>0.1018</v>
      </c>
    </row>
    <row r="90" spans="1:4" ht="10.5" customHeight="1" x14ac:dyDescent="0.25">
      <c r="A90" s="130">
        <v>84</v>
      </c>
      <c r="B90" s="131">
        <v>8.9442637004919737E-2</v>
      </c>
      <c r="C90" s="131">
        <v>6.824842881498315E-2</v>
      </c>
      <c r="D90" s="132">
        <v>0.115859</v>
      </c>
    </row>
    <row r="91" spans="1:4" ht="10.5" customHeight="1" x14ac:dyDescent="0.25">
      <c r="A91" s="130">
        <v>85</v>
      </c>
      <c r="B91" s="131">
        <v>9.5637741604979717E-2</v>
      </c>
      <c r="C91" s="131">
        <v>7.3743883985094974E-2</v>
      </c>
      <c r="D91" s="132">
        <v>0.13186500000000001</v>
      </c>
    </row>
    <row r="92" spans="1:4" ht="10.5" customHeight="1" x14ac:dyDescent="0.25">
      <c r="A92" s="130">
        <v>86</v>
      </c>
      <c r="B92" s="131">
        <v>0.10239057920346084</v>
      </c>
      <c r="C92" s="131">
        <v>7.9604549160254737E-2</v>
      </c>
      <c r="D92" s="132">
        <v>0.15009</v>
      </c>
    </row>
    <row r="93" spans="1:4" ht="10.5" customHeight="1" x14ac:dyDescent="0.25">
      <c r="A93" s="130">
        <v>87</v>
      </c>
      <c r="B93" s="131">
        <v>0.10979593698330664</v>
      </c>
      <c r="C93" s="131">
        <v>8.5888611404290022E-2</v>
      </c>
      <c r="D93" s="132">
        <v>0.17083999999999999</v>
      </c>
    </row>
    <row r="94" spans="1:4" ht="10.5" customHeight="1" x14ac:dyDescent="0.25">
      <c r="A94" s="130">
        <v>88</v>
      </c>
      <c r="B94" s="131">
        <v>0.11797026941822424</v>
      </c>
      <c r="C94" s="131">
        <v>9.2665561538793212E-2</v>
      </c>
      <c r="D94" s="132">
        <v>0.194465</v>
      </c>
    </row>
    <row r="95" spans="1:4" ht="10.5" customHeight="1" x14ac:dyDescent="0.25">
      <c r="A95" s="130">
        <v>89</v>
      </c>
      <c r="B95" s="131">
        <v>0.12705819561285037</v>
      </c>
      <c r="C95" s="131">
        <v>0.10001917893062838</v>
      </c>
      <c r="D95" s="132">
        <v>0.221363</v>
      </c>
    </row>
    <row r="96" spans="1:4" ht="10.5" customHeight="1" x14ac:dyDescent="0.25">
      <c r="A96" s="130">
        <v>90</v>
      </c>
      <c r="B96" s="131">
        <v>0.13724142576329751</v>
      </c>
      <c r="C96" s="131">
        <v>0.10805148349871888</v>
      </c>
      <c r="D96" s="132">
        <v>0.25198799999999999</v>
      </c>
    </row>
    <row r="97" spans="1:4" ht="10.5" customHeight="1" x14ac:dyDescent="0.25">
      <c r="A97" s="130">
        <v>91</v>
      </c>
      <c r="B97" s="131">
        <v>0.14875121806721231</v>
      </c>
      <c r="C97" s="131">
        <v>0.11688803664266649</v>
      </c>
      <c r="D97" s="132">
        <v>0.287636</v>
      </c>
    </row>
    <row r="98" spans="1:4" ht="10.5" customHeight="1" x14ac:dyDescent="0.25">
      <c r="A98" s="130">
        <v>92</v>
      </c>
      <c r="B98" s="131">
        <v>0.16188605739785589</v>
      </c>
      <c r="C98" s="131">
        <v>0.12668515111618278</v>
      </c>
      <c r="D98" s="132">
        <v>0.32741999999999999</v>
      </c>
    </row>
    <row r="99" spans="1:4" ht="10.5" customHeight="1" x14ac:dyDescent="0.25">
      <c r="A99" s="130">
        <v>93</v>
      </c>
      <c r="B99" s="131">
        <v>0.1770372004937201</v>
      </c>
      <c r="C99" s="131">
        <v>0.13763984514068014</v>
      </c>
      <c r="D99" s="132">
        <v>0.37271900000000002</v>
      </c>
    </row>
    <row r="100" spans="1:4" ht="10.5" customHeight="1" x14ac:dyDescent="0.25">
      <c r="A100" s="130">
        <v>94</v>
      </c>
      <c r="B100" s="131">
        <v>0.19472629683816828</v>
      </c>
      <c r="C100" s="131">
        <v>0.15000380838561361</v>
      </c>
      <c r="D100" s="132">
        <v>0.42429600000000001</v>
      </c>
    </row>
    <row r="101" spans="1:4" ht="10.5" customHeight="1" x14ac:dyDescent="0.25">
      <c r="A101" s="130">
        <v>95</v>
      </c>
      <c r="B101" s="131">
        <v>0.21566188874478054</v>
      </c>
      <c r="C101" s="131">
        <v>0.16410333833641932</v>
      </c>
      <c r="D101" s="132">
        <v>0.48302200000000001</v>
      </c>
    </row>
    <row r="102" spans="1:4" ht="10.5" customHeight="1" x14ac:dyDescent="0.25">
      <c r="A102" s="130">
        <v>96</v>
      </c>
      <c r="B102" s="131">
        <v>0.24082589559565379</v>
      </c>
      <c r="C102" s="131">
        <v>0.18036832815004214</v>
      </c>
      <c r="D102" s="132">
        <v>0.54988899999999996</v>
      </c>
    </row>
    <row r="103" spans="1:4" ht="10.5" customHeight="1" x14ac:dyDescent="0.25">
      <c r="A103" s="130">
        <v>97</v>
      </c>
      <c r="B103" s="131">
        <v>0.27160813269865292</v>
      </c>
      <c r="C103" s="131">
        <v>0.19937523697847323</v>
      </c>
      <c r="D103" s="132">
        <v>0.62602400000000002</v>
      </c>
    </row>
    <row r="104" spans="1:4" ht="10.5" customHeight="1" x14ac:dyDescent="0.25">
      <c r="A104" s="130">
        <v>98</v>
      </c>
      <c r="B104" s="131">
        <v>0.31001704992666734</v>
      </c>
      <c r="C104" s="131">
        <v>0.22191204642637677</v>
      </c>
      <c r="D104" s="132">
        <v>0.71271200000000001</v>
      </c>
    </row>
    <row r="105" spans="1:4" ht="10.5" customHeight="1" x14ac:dyDescent="0.25">
      <c r="A105" s="130">
        <v>99</v>
      </c>
      <c r="B105" s="131">
        <v>0.35900437045637951</v>
      </c>
      <c r="C105" s="131">
        <v>0.24907827748812841</v>
      </c>
      <c r="D105" s="132">
        <v>0.81141600000000003</v>
      </c>
    </row>
    <row r="106" spans="1:4" ht="10.5" customHeight="1" x14ac:dyDescent="0.25">
      <c r="A106" s="130">
        <v>100</v>
      </c>
      <c r="B106" s="131">
        <v>0.42292254530414525</v>
      </c>
      <c r="C106" s="131">
        <v>0.28244115882583731</v>
      </c>
      <c r="D106" s="132">
        <v>0.91380099999999997</v>
      </c>
    </row>
    <row r="107" spans="1:4" ht="10.5" customHeight="1" x14ac:dyDescent="0.25">
      <c r="A107" s="130">
        <v>101</v>
      </c>
      <c r="B107" s="131">
        <v>0.5079475372111214</v>
      </c>
      <c r="C107" s="131">
        <v>0.32427986296390049</v>
      </c>
      <c r="D107" s="132">
        <v>1</v>
      </c>
    </row>
    <row r="108" spans="1:4" ht="10.5" customHeight="1" x14ac:dyDescent="0.25">
      <c r="A108" s="130">
        <v>102</v>
      </c>
      <c r="B108" s="131">
        <v>0.62133323382548145</v>
      </c>
      <c r="C108" s="131">
        <v>0.37795528274522711</v>
      </c>
      <c r="D108" s="132">
        <v>1</v>
      </c>
    </row>
    <row r="109" spans="1:4" ht="10.5" customHeight="1" x14ac:dyDescent="0.25">
      <c r="A109" s="130">
        <v>103</v>
      </c>
      <c r="B109" s="131">
        <v>0.76458988433597441</v>
      </c>
      <c r="C109" s="131">
        <v>0.44839465080629082</v>
      </c>
      <c r="D109" s="132">
        <v>1</v>
      </c>
    </row>
    <row r="110" spans="1:4" ht="10.5" customHeight="1" x14ac:dyDescent="0.25">
      <c r="A110" s="130">
        <v>104</v>
      </c>
      <c r="B110" s="131">
        <v>0.90970288927945031</v>
      </c>
      <c r="C110" s="131">
        <v>0.5423459312895933</v>
      </c>
      <c r="D110" s="132">
        <v>1</v>
      </c>
    </row>
    <row r="111" spans="1:4" ht="10.5" customHeight="1" x14ac:dyDescent="0.25">
      <c r="A111" s="130">
        <v>105</v>
      </c>
      <c r="B111" s="131">
        <v>0.98846285947105916</v>
      </c>
      <c r="C111" s="131">
        <v>0.66647329250375753</v>
      </c>
      <c r="D111" s="132">
        <v>1</v>
      </c>
    </row>
    <row r="112" spans="1:4" ht="10.5" customHeight="1" x14ac:dyDescent="0.25">
      <c r="A112" s="130">
        <v>106</v>
      </c>
      <c r="B112" s="131">
        <v>0.99984938859667372</v>
      </c>
      <c r="C112" s="131">
        <v>0.81605672476769398</v>
      </c>
      <c r="D112" s="132">
        <v>1</v>
      </c>
    </row>
    <row r="113" spans="1:4" ht="10.5" customHeight="1" x14ac:dyDescent="0.25">
      <c r="A113" s="130">
        <v>107</v>
      </c>
      <c r="B113" s="131">
        <v>0.99999997701967003</v>
      </c>
      <c r="C113" s="131">
        <v>0.94650009172939409</v>
      </c>
      <c r="D113" s="132">
        <v>1</v>
      </c>
    </row>
    <row r="114" spans="1:4" ht="10.5" customHeight="1" x14ac:dyDescent="0.25">
      <c r="A114" s="130">
        <v>108</v>
      </c>
      <c r="B114" s="131">
        <v>0.99999999999999956</v>
      </c>
      <c r="C114" s="131">
        <v>0.99624698004943291</v>
      </c>
      <c r="D114" s="132">
        <v>1</v>
      </c>
    </row>
    <row r="115" spans="1:4" ht="10.5" customHeight="1" x14ac:dyDescent="0.25">
      <c r="A115" s="130">
        <v>109</v>
      </c>
      <c r="B115" s="131">
        <v>1</v>
      </c>
      <c r="C115" s="131">
        <v>0.99998491311741833</v>
      </c>
      <c r="D115" s="132">
        <v>1</v>
      </c>
    </row>
    <row r="116" spans="1:4" ht="10.5" customHeight="1" thickBot="1" x14ac:dyDescent="0.3">
      <c r="A116" s="133">
        <v>110</v>
      </c>
      <c r="B116" s="134">
        <v>1</v>
      </c>
      <c r="C116" s="134">
        <v>0.99999999977147069</v>
      </c>
      <c r="D116" s="135">
        <v>1</v>
      </c>
    </row>
    <row r="117" spans="1:4" ht="10.5" customHeight="1" x14ac:dyDescent="0.25">
      <c r="B117" s="136">
        <v>1</v>
      </c>
      <c r="C117" s="137">
        <v>1</v>
      </c>
    </row>
  </sheetData>
  <mergeCells count="1">
    <mergeCell ref="A2:D2"/>
  </mergeCells>
  <printOptions horizontalCentered="1" verticalCentered="1"/>
  <pageMargins left="0.59055118110236227" right="0.59055118110236227" top="1.1811023622047245" bottom="0.78740157480314965" header="0.51181102362204722" footer="0.51181102362204722"/>
  <pageSetup paperSize="9" orientation="portrait" horizontalDpi="300" verticalDpi="300" r:id="rId1"/>
  <headerFooter alignWithMargins="0"/>
  <rowBreaks count="1" manualBreakCount="1">
    <brk id="61" max="3" man="1"/>
  </rowBreaks>
  <drawing r:id="rId2"/>
  <legacyDrawing r:id="rId3"/>
  <oleObjects>
    <mc:AlternateContent xmlns:mc="http://schemas.openxmlformats.org/markup-compatibility/2006">
      <mc:Choice Requires="x14">
        <oleObject progId="Equation.3" shapeId="18433" r:id="rId4">
          <objectPr defaultSize="0" autoPict="0" r:id="rId5">
            <anchor moveWithCells="1">
              <from>
                <xdr:col>1</xdr:col>
                <xdr:colOff>190500</xdr:colOff>
                <xdr:row>3</xdr:row>
                <xdr:rowOff>213360</xdr:rowOff>
              </from>
              <to>
                <xdr:col>1</xdr:col>
                <xdr:colOff>541020</xdr:colOff>
                <xdr:row>4</xdr:row>
                <xdr:rowOff>129540</xdr:rowOff>
              </to>
            </anchor>
          </objectPr>
        </oleObject>
      </mc:Choice>
      <mc:Fallback>
        <oleObject progId="Equation.3" shapeId="18433" r:id="rId4"/>
      </mc:Fallback>
    </mc:AlternateContent>
    <mc:AlternateContent xmlns:mc="http://schemas.openxmlformats.org/markup-compatibility/2006">
      <mc:Choice Requires="x14">
        <oleObject progId="Equation.3" shapeId="18434" r:id="rId6">
          <objectPr defaultSize="0" autoPict="0" r:id="rId7">
            <anchor moveWithCells="1">
              <from>
                <xdr:col>2</xdr:col>
                <xdr:colOff>190500</xdr:colOff>
                <xdr:row>3</xdr:row>
                <xdr:rowOff>205740</xdr:rowOff>
              </from>
              <to>
                <xdr:col>2</xdr:col>
                <xdr:colOff>541020</xdr:colOff>
                <xdr:row>4</xdr:row>
                <xdr:rowOff>121920</xdr:rowOff>
              </to>
            </anchor>
          </objectPr>
        </oleObject>
      </mc:Choice>
      <mc:Fallback>
        <oleObject progId="Equation.3" shapeId="18434" r:id="rId6"/>
      </mc:Fallback>
    </mc:AlternateContent>
    <mc:AlternateContent xmlns:mc="http://schemas.openxmlformats.org/markup-compatibility/2006">
      <mc:Choice Requires="x14">
        <oleObject progId="Equation.3" shapeId="18435" r:id="rId8">
          <objectPr defaultSize="0" r:id="rId9">
            <anchor moveWithCells="1">
              <from>
                <xdr:col>3</xdr:col>
                <xdr:colOff>266700</xdr:colOff>
                <xdr:row>3</xdr:row>
                <xdr:rowOff>236220</xdr:rowOff>
              </from>
              <to>
                <xdr:col>3</xdr:col>
                <xdr:colOff>388620</xdr:colOff>
                <xdr:row>4</xdr:row>
                <xdr:rowOff>121920</xdr:rowOff>
              </to>
            </anchor>
          </objectPr>
        </oleObject>
      </mc:Choice>
      <mc:Fallback>
        <oleObject progId="Equation.3" shapeId="18435" r:id="rId8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9"/>
  <dimension ref="A1:J55"/>
  <sheetViews>
    <sheetView view="pageBreakPreview" topLeftCell="A25" workbookViewId="0">
      <selection activeCell="A2" sqref="A2:I2"/>
    </sheetView>
  </sheetViews>
  <sheetFormatPr defaultColWidth="9.109375" defaultRowHeight="12.6" x14ac:dyDescent="0.25"/>
  <cols>
    <col min="1" max="4" width="2.6640625" style="4" customWidth="1"/>
    <col min="5" max="5" width="6.6640625" style="4" customWidth="1"/>
    <col min="6" max="6" width="26.6640625" style="4" customWidth="1"/>
    <col min="7" max="7" width="13.33203125" style="4" customWidth="1"/>
    <col min="8" max="9" width="16.6640625" style="4" customWidth="1"/>
    <col min="10" max="10" width="4.6640625" style="4" customWidth="1"/>
    <col min="11" max="16384" width="9.109375" style="4"/>
  </cols>
  <sheetData>
    <row r="1" spans="1:10" ht="9.9" customHeight="1" x14ac:dyDescent="0.25">
      <c r="A1" s="2"/>
      <c r="B1" s="2"/>
      <c r="C1" s="2"/>
      <c r="D1" s="2"/>
      <c r="E1" s="2"/>
      <c r="F1" s="3"/>
      <c r="G1" s="3"/>
      <c r="H1" s="3"/>
      <c r="I1" s="2"/>
    </row>
    <row r="2" spans="1:10" ht="30" customHeight="1" x14ac:dyDescent="0.25">
      <c r="A2" s="194" t="s">
        <v>9</v>
      </c>
      <c r="B2" s="194"/>
      <c r="C2" s="194"/>
      <c r="D2" s="194"/>
      <c r="E2" s="194"/>
      <c r="F2" s="194"/>
      <c r="G2" s="194"/>
      <c r="H2" s="194"/>
      <c r="I2" s="194"/>
      <c r="J2" s="2"/>
    </row>
    <row r="3" spans="1:10" ht="9.9" customHeight="1" x14ac:dyDescent="0.25">
      <c r="A3" s="5"/>
      <c r="B3" s="5"/>
      <c r="C3" s="5"/>
      <c r="D3" s="5"/>
      <c r="E3" s="5"/>
      <c r="F3" s="5"/>
      <c r="G3" s="5"/>
      <c r="H3" s="5"/>
      <c r="I3" s="5"/>
      <c r="J3" s="2"/>
    </row>
    <row r="4" spans="1:10" s="7" customFormat="1" ht="20.100000000000001" customHeight="1" x14ac:dyDescent="0.25">
      <c r="A4" s="195" t="s">
        <v>184</v>
      </c>
      <c r="B4" s="195"/>
      <c r="C4" s="195"/>
      <c r="D4" s="195"/>
      <c r="E4" s="195"/>
      <c r="F4" s="195"/>
      <c r="G4" s="195"/>
      <c r="H4" s="195"/>
      <c r="I4" s="195"/>
      <c r="J4" s="6"/>
    </row>
    <row r="5" spans="1:10" s="7" customFormat="1" ht="9.9" customHeight="1" x14ac:dyDescent="0.25">
      <c r="A5" s="8"/>
      <c r="B5" s="8"/>
      <c r="C5" s="8"/>
      <c r="D5" s="8"/>
      <c r="E5" s="8"/>
      <c r="F5" s="8"/>
      <c r="G5" s="8"/>
      <c r="H5" s="8"/>
      <c r="I5" s="8"/>
      <c r="J5" s="6"/>
    </row>
    <row r="6" spans="1:10" ht="14.1" customHeight="1" x14ac:dyDescent="0.25">
      <c r="A6" s="194" t="s">
        <v>10</v>
      </c>
      <c r="B6" s="194"/>
      <c r="C6" s="194"/>
      <c r="D6" s="194"/>
      <c r="E6" s="194"/>
      <c r="F6" s="194"/>
      <c r="G6" s="194"/>
      <c r="H6" s="194"/>
      <c r="I6" s="194"/>
      <c r="J6" s="2"/>
    </row>
    <row r="7" spans="1:10" ht="9.9" customHeight="1" x14ac:dyDescent="0.25">
      <c r="A7" s="9"/>
      <c r="B7" s="9"/>
      <c r="C7" s="9"/>
      <c r="D7" s="9"/>
      <c r="E7" s="9"/>
      <c r="F7" s="9"/>
      <c r="G7" s="9"/>
      <c r="H7" s="9"/>
      <c r="I7" s="9"/>
      <c r="J7" s="2"/>
    </row>
    <row r="8" spans="1:10" s="13" customFormat="1" ht="14.1" customHeight="1" thickBot="1" x14ac:dyDescent="0.3">
      <c r="A8" s="196" t="s">
        <v>11</v>
      </c>
      <c r="B8" s="196"/>
      <c r="C8" s="196"/>
      <c r="D8" s="196"/>
      <c r="E8" s="196"/>
      <c r="F8" s="196"/>
      <c r="G8" s="113" t="s">
        <v>174</v>
      </c>
      <c r="H8" s="10" t="s">
        <v>12</v>
      </c>
      <c r="I8" s="11" t="s">
        <v>174</v>
      </c>
      <c r="J8" s="12"/>
    </row>
    <row r="9" spans="1:10" ht="30" customHeight="1" thickBot="1" x14ac:dyDescent="0.3">
      <c r="A9" s="197" t="s">
        <v>13</v>
      </c>
      <c r="B9" s="198"/>
      <c r="C9" s="198"/>
      <c r="D9" s="198"/>
      <c r="E9" s="198"/>
      <c r="F9" s="199"/>
      <c r="G9" s="14" t="s">
        <v>14</v>
      </c>
      <c r="H9" s="200" t="s">
        <v>15</v>
      </c>
      <c r="I9" s="201"/>
      <c r="J9" s="2"/>
    </row>
    <row r="10" spans="1:10" ht="9.9" customHeight="1" x14ac:dyDescent="0.25">
      <c r="A10" s="15"/>
      <c r="B10" s="9"/>
      <c r="C10" s="9"/>
      <c r="D10" s="9"/>
      <c r="E10" s="9"/>
      <c r="F10" s="9"/>
      <c r="G10" s="16"/>
      <c r="H10" s="202"/>
      <c r="I10" s="203"/>
      <c r="J10" s="2"/>
    </row>
    <row r="11" spans="1:10" ht="20.100000000000001" customHeight="1" x14ac:dyDescent="0.25">
      <c r="A11" s="17"/>
      <c r="B11" s="204" t="s">
        <v>16</v>
      </c>
      <c r="C11" s="204"/>
      <c r="D11" s="204"/>
      <c r="E11" s="204"/>
      <c r="F11" s="205"/>
      <c r="G11" s="18">
        <v>526</v>
      </c>
      <c r="H11" s="206">
        <v>1831.4630418250936</v>
      </c>
      <c r="I11" s="207"/>
      <c r="J11" s="2"/>
    </row>
    <row r="12" spans="1:10" ht="20.100000000000001" customHeight="1" x14ac:dyDescent="0.25">
      <c r="A12" s="19"/>
      <c r="B12" s="20"/>
      <c r="C12" s="208" t="s">
        <v>3</v>
      </c>
      <c r="D12" s="208"/>
      <c r="E12" s="208"/>
      <c r="F12" s="209"/>
      <c r="G12" s="21">
        <v>457</v>
      </c>
      <c r="H12" s="210">
        <v>1891.5671772428868</v>
      </c>
      <c r="I12" s="211"/>
      <c r="J12" s="2"/>
    </row>
    <row r="13" spans="1:10" ht="20.100000000000001" customHeight="1" x14ac:dyDescent="0.25">
      <c r="A13" s="19"/>
      <c r="B13" s="20"/>
      <c r="C13" s="190" t="s">
        <v>4</v>
      </c>
      <c r="D13" s="190"/>
      <c r="E13" s="190"/>
      <c r="F13" s="191"/>
      <c r="G13" s="21">
        <v>50</v>
      </c>
      <c r="H13" s="192">
        <v>1670.0226000000005</v>
      </c>
      <c r="I13" s="193"/>
      <c r="J13" s="2"/>
    </row>
    <row r="14" spans="1:10" ht="20.100000000000001" customHeight="1" x14ac:dyDescent="0.25">
      <c r="A14" s="19"/>
      <c r="B14" s="20"/>
      <c r="C14" s="212" t="s">
        <v>17</v>
      </c>
      <c r="D14" s="212"/>
      <c r="E14" s="212"/>
      <c r="F14" s="213"/>
      <c r="G14" s="21">
        <v>19</v>
      </c>
      <c r="H14" s="214">
        <v>810.64368421052632</v>
      </c>
      <c r="I14" s="215"/>
      <c r="J14" s="2"/>
    </row>
    <row r="15" spans="1:10" ht="32.25" customHeight="1" x14ac:dyDescent="0.25">
      <c r="A15" s="17"/>
      <c r="B15" s="204" t="s">
        <v>18</v>
      </c>
      <c r="C15" s="204"/>
      <c r="D15" s="204"/>
      <c r="E15" s="204"/>
      <c r="F15" s="205"/>
      <c r="G15" s="216" t="s">
        <v>19</v>
      </c>
      <c r="H15" s="217"/>
      <c r="I15" s="22" t="s">
        <v>20</v>
      </c>
      <c r="J15" s="2"/>
    </row>
    <row r="16" spans="1:10" ht="20.100000000000001" customHeight="1" x14ac:dyDescent="0.25">
      <c r="A16" s="19"/>
      <c r="B16" s="20"/>
      <c r="C16" s="208" t="s">
        <v>21</v>
      </c>
      <c r="D16" s="208"/>
      <c r="E16" s="208"/>
      <c r="F16" s="209"/>
      <c r="G16" s="218">
        <v>145146.59406034846</v>
      </c>
      <c r="H16" s="219"/>
      <c r="I16" s="23">
        <v>16.790703002725746</v>
      </c>
      <c r="J16" s="2"/>
    </row>
    <row r="17" spans="1:10" ht="20.100000000000001" customHeight="1" x14ac:dyDescent="0.25">
      <c r="A17" s="19"/>
      <c r="B17" s="20"/>
      <c r="C17" s="190" t="s">
        <v>22</v>
      </c>
      <c r="D17" s="190"/>
      <c r="E17" s="190"/>
      <c r="F17" s="191"/>
      <c r="G17" s="220">
        <v>36853.195363238876</v>
      </c>
      <c r="H17" s="221"/>
      <c r="I17" s="23">
        <v>4.2632144560574048</v>
      </c>
      <c r="J17" s="2"/>
    </row>
    <row r="18" spans="1:10" ht="20.100000000000001" customHeight="1" x14ac:dyDescent="0.25">
      <c r="A18" s="19"/>
      <c r="B18" s="20"/>
      <c r="C18" s="190" t="s">
        <v>23</v>
      </c>
      <c r="D18" s="190"/>
      <c r="E18" s="190"/>
      <c r="F18" s="191"/>
      <c r="G18" s="220">
        <v>4235.7863799999959</v>
      </c>
      <c r="H18" s="221"/>
      <c r="I18" s="23">
        <v>0.49</v>
      </c>
      <c r="J18" s="2"/>
    </row>
    <row r="19" spans="1:10" ht="20.100000000000001" customHeight="1" x14ac:dyDescent="0.25">
      <c r="A19" s="19"/>
      <c r="B19" s="20"/>
      <c r="C19" s="190" t="s">
        <v>24</v>
      </c>
      <c r="D19" s="190"/>
      <c r="E19" s="190"/>
      <c r="F19" s="191"/>
      <c r="G19" s="220">
        <v>3717.1186599999969</v>
      </c>
      <c r="H19" s="221"/>
      <c r="I19" s="23">
        <v>0.43</v>
      </c>
      <c r="J19" s="2"/>
    </row>
    <row r="20" spans="1:10" ht="20.100000000000001" customHeight="1" x14ac:dyDescent="0.25">
      <c r="A20" s="19"/>
      <c r="B20" s="20"/>
      <c r="C20" s="190" t="s">
        <v>25</v>
      </c>
      <c r="D20" s="190"/>
      <c r="E20" s="190"/>
      <c r="F20" s="191"/>
      <c r="G20" s="220">
        <v>2593.3385999999978</v>
      </c>
      <c r="H20" s="221"/>
      <c r="I20" s="23">
        <v>0.3</v>
      </c>
      <c r="J20" s="2"/>
    </row>
    <row r="21" spans="1:10" ht="20.100000000000001" customHeight="1" x14ac:dyDescent="0.25">
      <c r="A21" s="19"/>
      <c r="B21" s="20"/>
      <c r="C21" s="212" t="s">
        <v>26</v>
      </c>
      <c r="D21" s="212"/>
      <c r="E21" s="212"/>
      <c r="F21" s="213"/>
      <c r="G21" s="222">
        <v>224.91794871794866</v>
      </c>
      <c r="H21" s="223"/>
      <c r="I21" s="23">
        <v>2.6018733001307529E-2</v>
      </c>
      <c r="J21" s="2"/>
    </row>
    <row r="22" spans="1:10" ht="20.100000000000001" customHeight="1" x14ac:dyDescent="0.25">
      <c r="A22" s="19"/>
      <c r="B22" s="20"/>
      <c r="C22" s="212" t="s">
        <v>27</v>
      </c>
      <c r="D22" s="212"/>
      <c r="E22" s="212"/>
      <c r="F22" s="213"/>
      <c r="G22" s="222">
        <v>17288.923999999985</v>
      </c>
      <c r="H22" s="223"/>
      <c r="I22" s="24">
        <v>2</v>
      </c>
      <c r="J22" s="2"/>
    </row>
    <row r="23" spans="1:10" ht="20.100000000000001" customHeight="1" x14ac:dyDescent="0.25">
      <c r="A23" s="19"/>
      <c r="B23" s="20"/>
      <c r="C23" s="224" t="s">
        <v>5</v>
      </c>
      <c r="D23" s="224"/>
      <c r="E23" s="224"/>
      <c r="F23" s="225"/>
      <c r="G23" s="222">
        <v>210059.87501230527</v>
      </c>
      <c r="H23" s="223"/>
      <c r="I23" s="24">
        <v>24.299936191784457</v>
      </c>
      <c r="J23" s="2"/>
    </row>
    <row r="24" spans="1:10" ht="20.100000000000001" customHeight="1" x14ac:dyDescent="0.25">
      <c r="A24" s="17"/>
      <c r="B24" s="204" t="s">
        <v>28</v>
      </c>
      <c r="C24" s="204"/>
      <c r="D24" s="204"/>
      <c r="E24" s="204"/>
      <c r="F24" s="205"/>
      <c r="G24" s="206">
        <v>69381476.242012724</v>
      </c>
      <c r="H24" s="226"/>
      <c r="I24" s="207"/>
      <c r="J24" s="2"/>
    </row>
    <row r="25" spans="1:10" ht="20.100000000000001" customHeight="1" x14ac:dyDescent="0.25">
      <c r="A25" s="19"/>
      <c r="B25" s="20"/>
      <c r="C25" s="20"/>
      <c r="D25" s="208" t="s">
        <v>0</v>
      </c>
      <c r="E25" s="208"/>
      <c r="F25" s="209"/>
      <c r="G25" s="227">
        <v>54971083.607843205</v>
      </c>
      <c r="H25" s="228"/>
      <c r="I25" s="229"/>
      <c r="J25" s="2"/>
    </row>
    <row r="26" spans="1:10" ht="20.100000000000001" customHeight="1" x14ac:dyDescent="0.25">
      <c r="A26" s="19"/>
      <c r="B26" s="20"/>
      <c r="C26" s="20"/>
      <c r="D26" s="230" t="s">
        <v>2</v>
      </c>
      <c r="E26" s="230"/>
      <c r="F26" s="231"/>
      <c r="G26" s="232">
        <v>14410392.634169521</v>
      </c>
      <c r="H26" s="233"/>
      <c r="I26" s="234"/>
      <c r="J26" s="2"/>
    </row>
    <row r="27" spans="1:10" ht="20.100000000000001" customHeight="1" x14ac:dyDescent="0.25">
      <c r="A27" s="17"/>
      <c r="B27" s="204" t="s">
        <v>29</v>
      </c>
      <c r="C27" s="204"/>
      <c r="D27" s="204"/>
      <c r="E27" s="204"/>
      <c r="F27" s="205"/>
      <c r="G27" s="206">
        <v>13945974.219999999</v>
      </c>
      <c r="H27" s="226"/>
      <c r="I27" s="207"/>
      <c r="J27" s="2"/>
    </row>
    <row r="28" spans="1:10" ht="20.100000000000001" customHeight="1" x14ac:dyDescent="0.25">
      <c r="A28" s="17"/>
      <c r="B28" s="204" t="s">
        <v>30</v>
      </c>
      <c r="C28" s="204"/>
      <c r="D28" s="204"/>
      <c r="E28" s="204"/>
      <c r="F28" s="205"/>
      <c r="G28" s="235">
        <v>55435502.022012725</v>
      </c>
      <c r="H28" s="236"/>
      <c r="I28" s="237"/>
      <c r="J28" s="2"/>
    </row>
    <row r="29" spans="1:10" ht="20.100000000000001" customHeight="1" x14ac:dyDescent="0.25">
      <c r="A29" s="17"/>
      <c r="B29" s="204" t="s">
        <v>31</v>
      </c>
      <c r="C29" s="204"/>
      <c r="D29" s="204"/>
      <c r="E29" s="204"/>
      <c r="F29" s="205"/>
      <c r="G29" s="243" t="s">
        <v>32</v>
      </c>
      <c r="H29" s="244"/>
      <c r="I29" s="22" t="s">
        <v>33</v>
      </c>
      <c r="J29" s="2"/>
    </row>
    <row r="30" spans="1:10" ht="20.100000000000001" customHeight="1" x14ac:dyDescent="0.25">
      <c r="A30" s="19"/>
      <c r="B30" s="25"/>
      <c r="C30" s="25"/>
      <c r="D30" s="245" t="s">
        <v>34</v>
      </c>
      <c r="E30" s="245"/>
      <c r="F30" s="246"/>
      <c r="G30" s="227">
        <v>210059.87501230527</v>
      </c>
      <c r="H30" s="247"/>
      <c r="I30" s="23">
        <v>24.299936191784457</v>
      </c>
      <c r="J30" s="2"/>
    </row>
    <row r="31" spans="1:10" ht="20.100000000000001" customHeight="1" thickBot="1" x14ac:dyDescent="0.3">
      <c r="A31" s="26"/>
      <c r="B31" s="27"/>
      <c r="C31" s="27"/>
      <c r="D31" s="238" t="s">
        <v>35</v>
      </c>
      <c r="E31" s="238"/>
      <c r="F31" s="239"/>
      <c r="G31" s="248">
        <v>276622.78399999975</v>
      </c>
      <c r="H31" s="249"/>
      <c r="I31" s="28">
        <v>32</v>
      </c>
      <c r="J31" s="2"/>
    </row>
    <row r="32" spans="1:10" ht="20.100000000000001" customHeight="1" thickBot="1" x14ac:dyDescent="0.3">
      <c r="A32" s="26"/>
      <c r="B32" s="27"/>
      <c r="C32" s="27"/>
      <c r="D32" s="238" t="s">
        <v>5</v>
      </c>
      <c r="E32" s="238"/>
      <c r="F32" s="239"/>
      <c r="G32" s="240">
        <v>486682.65901230503</v>
      </c>
      <c r="H32" s="241"/>
      <c r="I32" s="29">
        <v>56.299936191784454</v>
      </c>
      <c r="J32" s="2"/>
    </row>
    <row r="33" spans="1:10" ht="15.9" customHeight="1" x14ac:dyDescent="0.25">
      <c r="A33" s="242" t="s">
        <v>36</v>
      </c>
      <c r="B33" s="242"/>
      <c r="C33" s="242"/>
      <c r="D33" s="242"/>
      <c r="E33" s="242"/>
      <c r="F33" s="242"/>
      <c r="G33" s="242"/>
      <c r="H33" s="242"/>
      <c r="I33" s="242"/>
      <c r="J33" s="9"/>
    </row>
    <row r="34" spans="1:10" ht="12.75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2"/>
    </row>
    <row r="35" spans="1:10" ht="12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5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25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</sheetData>
  <mergeCells count="52">
    <mergeCell ref="D32:F32"/>
    <mergeCell ref="G32:H32"/>
    <mergeCell ref="A33:I33"/>
    <mergeCell ref="B29:F29"/>
    <mergeCell ref="G29:H29"/>
    <mergeCell ref="D30:F30"/>
    <mergeCell ref="G30:H30"/>
    <mergeCell ref="D31:F31"/>
    <mergeCell ref="G31:H31"/>
    <mergeCell ref="D26:F26"/>
    <mergeCell ref="G26:I26"/>
    <mergeCell ref="B27:F27"/>
    <mergeCell ref="G27:I27"/>
    <mergeCell ref="B28:F28"/>
    <mergeCell ref="G28:I28"/>
    <mergeCell ref="C23:F23"/>
    <mergeCell ref="G23:H23"/>
    <mergeCell ref="B24:F24"/>
    <mergeCell ref="G24:I24"/>
    <mergeCell ref="D25:F25"/>
    <mergeCell ref="G25:I25"/>
    <mergeCell ref="C20:F20"/>
    <mergeCell ref="G20:H20"/>
    <mergeCell ref="C21:F21"/>
    <mergeCell ref="G21:H21"/>
    <mergeCell ref="C22:F22"/>
    <mergeCell ref="G22:H22"/>
    <mergeCell ref="C17:F17"/>
    <mergeCell ref="G17:H17"/>
    <mergeCell ref="C18:F18"/>
    <mergeCell ref="G18:H18"/>
    <mergeCell ref="C19:F19"/>
    <mergeCell ref="G19:H19"/>
    <mergeCell ref="C14:F14"/>
    <mergeCell ref="H14:I14"/>
    <mergeCell ref="B15:F15"/>
    <mergeCell ref="G15:H15"/>
    <mergeCell ref="C16:F16"/>
    <mergeCell ref="G16:H16"/>
    <mergeCell ref="C13:F13"/>
    <mergeCell ref="H13:I13"/>
    <mergeCell ref="A2:I2"/>
    <mergeCell ref="A4:I4"/>
    <mergeCell ref="A6:I6"/>
    <mergeCell ref="A8:F8"/>
    <mergeCell ref="A9:F9"/>
    <mergeCell ref="H9:I9"/>
    <mergeCell ref="H10:I10"/>
    <mergeCell ref="B11:F11"/>
    <mergeCell ref="H11:I11"/>
    <mergeCell ref="C12:F12"/>
    <mergeCell ref="H12:I12"/>
  </mergeCells>
  <printOptions horizontalCentered="1" verticalCentered="1"/>
  <pageMargins left="0.59055118110236227" right="0.59055118110236227" top="1.1811023622047245" bottom="0.78740157480314965" header="0.51181102362204722" footer="0.51181102362204722"/>
  <pageSetup paperSize="9" scale="99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0"/>
  <dimension ref="A1:O55"/>
  <sheetViews>
    <sheetView showGridLines="0" view="pageBreakPreview" topLeftCell="A13" workbookViewId="0">
      <selection activeCell="A3" sqref="A3"/>
    </sheetView>
  </sheetViews>
  <sheetFormatPr defaultColWidth="9.109375" defaultRowHeight="11.4" x14ac:dyDescent="0.25"/>
  <cols>
    <col min="1" max="1" width="9.109375" style="138"/>
    <col min="2" max="2" width="15.6640625" style="138" customWidth="1"/>
    <col min="3" max="4" width="3.6640625" style="138" customWidth="1"/>
    <col min="5" max="5" width="4.6640625" style="138" customWidth="1"/>
    <col min="6" max="6" width="5.6640625" style="138" customWidth="1"/>
    <col min="7" max="7" width="8.88671875" style="138" customWidth="1"/>
    <col min="8" max="8" width="81.33203125" style="138" customWidth="1"/>
    <col min="9" max="9" width="19.6640625" style="138" customWidth="1"/>
    <col min="10" max="10" width="9.109375" style="138"/>
    <col min="11" max="11" width="9.109375" style="30"/>
    <col min="12" max="12" width="12.6640625" style="30" bestFit="1" customWidth="1"/>
    <col min="13" max="13" width="19" style="138" customWidth="1"/>
    <col min="14" max="16384" width="9.109375" style="138"/>
  </cols>
  <sheetData>
    <row r="1" spans="1:15" ht="6" customHeight="1" x14ac:dyDescent="0.25"/>
    <row r="2" spans="1:15" s="31" customFormat="1" ht="20.100000000000001" customHeight="1" x14ac:dyDescent="0.25">
      <c r="A2" s="269" t="s">
        <v>37</v>
      </c>
      <c r="B2" s="269"/>
      <c r="C2" s="269"/>
      <c r="D2" s="269"/>
      <c r="E2" s="269"/>
      <c r="F2" s="269"/>
      <c r="G2" s="269"/>
      <c r="H2" s="269"/>
      <c r="I2" s="269"/>
      <c r="K2" s="32"/>
      <c r="L2" s="32"/>
    </row>
    <row r="3" spans="1:15" ht="6" customHeight="1" x14ac:dyDescent="0.25">
      <c r="L3" s="33"/>
      <c r="M3" s="145"/>
      <c r="N3" s="145"/>
      <c r="O3" s="145"/>
    </row>
    <row r="4" spans="1:15" ht="15.9" customHeight="1" x14ac:dyDescent="0.25">
      <c r="A4" s="270" t="s">
        <v>184</v>
      </c>
      <c r="B4" s="270"/>
      <c r="C4" s="270"/>
      <c r="D4" s="270"/>
      <c r="E4" s="270"/>
      <c r="F4" s="270"/>
      <c r="G4" s="270"/>
      <c r="H4" s="270"/>
      <c r="I4" s="270"/>
      <c r="L4" s="34"/>
      <c r="M4" s="145"/>
      <c r="N4" s="144"/>
      <c r="O4" s="144"/>
    </row>
    <row r="5" spans="1:15" ht="6" customHeight="1" x14ac:dyDescent="0.25">
      <c r="L5" s="34"/>
      <c r="M5" s="142"/>
      <c r="N5" s="142"/>
      <c r="O5" s="142"/>
    </row>
    <row r="6" spans="1:15" s="35" customFormat="1" ht="14.1" customHeight="1" x14ac:dyDescent="0.25">
      <c r="A6" s="271" t="s">
        <v>10</v>
      </c>
      <c r="B6" s="271"/>
      <c r="C6" s="271"/>
      <c r="D6" s="271"/>
      <c r="E6" s="271"/>
      <c r="F6" s="271"/>
      <c r="G6" s="271"/>
      <c r="H6" s="271"/>
      <c r="I6" s="271"/>
      <c r="K6" s="36"/>
      <c r="L6" s="34"/>
      <c r="M6" s="142"/>
      <c r="N6" s="37"/>
      <c r="O6" s="37"/>
    </row>
    <row r="7" spans="1:15" ht="6" customHeight="1" x14ac:dyDescent="0.25">
      <c r="B7" s="38"/>
      <c r="C7" s="38"/>
      <c r="D7" s="38"/>
      <c r="E7" s="38"/>
      <c r="F7" s="38"/>
      <c r="G7" s="38"/>
      <c r="H7" s="38"/>
      <c r="I7" s="38"/>
      <c r="L7" s="39"/>
      <c r="M7" s="144"/>
      <c r="N7" s="143"/>
      <c r="O7" s="143"/>
    </row>
    <row r="8" spans="1:15" ht="14.1" customHeight="1" thickBot="1" x14ac:dyDescent="0.3">
      <c r="B8" s="272" t="s">
        <v>38</v>
      </c>
      <c r="C8" s="272"/>
      <c r="D8" s="272"/>
      <c r="E8" s="272"/>
      <c r="F8" s="156" t="s">
        <v>174</v>
      </c>
      <c r="G8" s="139"/>
      <c r="H8" s="40" t="s">
        <v>39</v>
      </c>
      <c r="I8" s="41" t="s">
        <v>174</v>
      </c>
      <c r="L8" s="39"/>
      <c r="M8" s="144"/>
      <c r="N8" s="144"/>
      <c r="O8" s="144"/>
    </row>
    <row r="9" spans="1:15" ht="20.100000000000001" customHeight="1" thickBot="1" x14ac:dyDescent="0.3">
      <c r="A9" s="148" t="s">
        <v>40</v>
      </c>
      <c r="B9" s="273" t="s">
        <v>41</v>
      </c>
      <c r="C9" s="274"/>
      <c r="D9" s="274"/>
      <c r="E9" s="274"/>
      <c r="F9" s="274"/>
      <c r="G9" s="274"/>
      <c r="H9" s="275"/>
      <c r="I9" s="149" t="s">
        <v>42</v>
      </c>
      <c r="L9" s="34"/>
      <c r="M9" s="142"/>
      <c r="N9" s="142"/>
      <c r="O9" s="142"/>
    </row>
    <row r="10" spans="1:15" ht="14.1" customHeight="1" x14ac:dyDescent="0.25">
      <c r="A10" s="42" t="s">
        <v>43</v>
      </c>
      <c r="B10" s="43" t="s">
        <v>87</v>
      </c>
      <c r="C10" s="44"/>
      <c r="D10" s="267" t="s">
        <v>88</v>
      </c>
      <c r="E10" s="267"/>
      <c r="F10" s="267"/>
      <c r="G10" s="267"/>
      <c r="H10" s="268"/>
      <c r="I10" s="45">
        <v>11825057.027987264</v>
      </c>
      <c r="L10" s="34"/>
      <c r="M10" s="142"/>
      <c r="N10" s="142"/>
      <c r="O10" s="142"/>
    </row>
    <row r="11" spans="1:15" ht="14.1" customHeight="1" x14ac:dyDescent="0.25">
      <c r="A11" s="46" t="s">
        <v>43</v>
      </c>
      <c r="B11" s="47" t="s">
        <v>89</v>
      </c>
      <c r="C11" s="48"/>
      <c r="D11" s="49"/>
      <c r="E11" s="258" t="s">
        <v>90</v>
      </c>
      <c r="F11" s="258"/>
      <c r="G11" s="258"/>
      <c r="H11" s="259"/>
      <c r="I11" s="50">
        <v>11825057.027987264</v>
      </c>
      <c r="L11" s="34"/>
      <c r="M11" s="142"/>
      <c r="N11" s="142"/>
      <c r="O11" s="142"/>
    </row>
    <row r="12" spans="1:15" ht="14.1" customHeight="1" x14ac:dyDescent="0.25">
      <c r="A12" s="51" t="s">
        <v>43</v>
      </c>
      <c r="B12" s="47" t="s">
        <v>91</v>
      </c>
      <c r="C12" s="256"/>
      <c r="D12" s="257"/>
      <c r="E12" s="257"/>
      <c r="F12" s="258" t="s">
        <v>92</v>
      </c>
      <c r="G12" s="258"/>
      <c r="H12" s="259"/>
      <c r="I12" s="52">
        <v>0</v>
      </c>
      <c r="L12" s="34"/>
      <c r="M12" s="142"/>
      <c r="N12" s="142"/>
      <c r="O12" s="142"/>
    </row>
    <row r="13" spans="1:15" ht="14.1" customHeight="1" x14ac:dyDescent="0.25">
      <c r="A13" s="51" t="s">
        <v>43</v>
      </c>
      <c r="B13" s="47" t="s">
        <v>93</v>
      </c>
      <c r="C13" s="256"/>
      <c r="D13" s="257"/>
      <c r="E13" s="257"/>
      <c r="F13" s="257"/>
      <c r="G13" s="250" t="s">
        <v>94</v>
      </c>
      <c r="H13" s="251"/>
      <c r="I13" s="52">
        <v>0</v>
      </c>
      <c r="L13" s="262"/>
      <c r="M13" s="266"/>
      <c r="N13" s="264"/>
      <c r="O13" s="266"/>
    </row>
    <row r="14" spans="1:15" ht="14.1" customHeight="1" x14ac:dyDescent="0.25">
      <c r="A14" s="51" t="s">
        <v>44</v>
      </c>
      <c r="B14" s="47" t="s">
        <v>95</v>
      </c>
      <c r="C14" s="256"/>
      <c r="D14" s="257"/>
      <c r="E14" s="257"/>
      <c r="F14" s="257"/>
      <c r="G14" s="250" t="s">
        <v>96</v>
      </c>
      <c r="H14" s="251"/>
      <c r="I14" s="53">
        <v>0</v>
      </c>
      <c r="L14" s="262"/>
      <c r="M14" s="262"/>
      <c r="N14" s="265"/>
      <c r="O14" s="265"/>
    </row>
    <row r="15" spans="1:15" ht="14.1" customHeight="1" x14ac:dyDescent="0.25">
      <c r="A15" s="51" t="s">
        <v>44</v>
      </c>
      <c r="B15" s="47" t="s">
        <v>97</v>
      </c>
      <c r="C15" s="256"/>
      <c r="D15" s="257"/>
      <c r="E15" s="257"/>
      <c r="F15" s="257"/>
      <c r="G15" s="250" t="s">
        <v>98</v>
      </c>
      <c r="H15" s="251"/>
      <c r="I15" s="53">
        <v>0</v>
      </c>
      <c r="L15" s="262"/>
      <c r="M15" s="262"/>
      <c r="N15" s="265"/>
      <c r="O15" s="265"/>
    </row>
    <row r="16" spans="1:15" ht="14.1" customHeight="1" x14ac:dyDescent="0.25">
      <c r="A16" s="51" t="s">
        <v>44</v>
      </c>
      <c r="B16" s="47" t="s">
        <v>99</v>
      </c>
      <c r="C16" s="256"/>
      <c r="D16" s="257"/>
      <c r="E16" s="257"/>
      <c r="F16" s="257"/>
      <c r="G16" s="250" t="s">
        <v>100</v>
      </c>
      <c r="H16" s="251"/>
      <c r="I16" s="53">
        <v>0</v>
      </c>
      <c r="L16" s="262"/>
      <c r="M16" s="263"/>
      <c r="N16" s="264"/>
      <c r="O16" s="264"/>
    </row>
    <row r="17" spans="1:15" ht="14.1" customHeight="1" x14ac:dyDescent="0.25">
      <c r="A17" s="51" t="s">
        <v>44</v>
      </c>
      <c r="B17" s="47" t="s">
        <v>101</v>
      </c>
      <c r="C17" s="256"/>
      <c r="D17" s="257"/>
      <c r="E17" s="257"/>
      <c r="F17" s="257"/>
      <c r="G17" s="250" t="s">
        <v>102</v>
      </c>
      <c r="H17" s="251"/>
      <c r="I17" s="52">
        <v>0</v>
      </c>
      <c r="L17" s="33"/>
      <c r="M17" s="142"/>
      <c r="N17" s="262"/>
      <c r="O17" s="262"/>
    </row>
    <row r="18" spans="1:15" ht="14.1" customHeight="1" x14ac:dyDescent="0.25">
      <c r="A18" s="51" t="s">
        <v>44</v>
      </c>
      <c r="B18" s="47" t="s">
        <v>103</v>
      </c>
      <c r="C18" s="140"/>
      <c r="D18" s="141"/>
      <c r="E18" s="141"/>
      <c r="F18" s="141"/>
      <c r="G18" s="250" t="s">
        <v>104</v>
      </c>
      <c r="H18" s="251"/>
      <c r="I18" s="52">
        <v>0</v>
      </c>
      <c r="L18" s="33"/>
      <c r="M18" s="142"/>
      <c r="N18" s="142"/>
      <c r="O18" s="142"/>
    </row>
    <row r="19" spans="1:15" ht="14.1" customHeight="1" x14ac:dyDescent="0.25">
      <c r="A19" s="51" t="s">
        <v>44</v>
      </c>
      <c r="B19" s="47" t="s">
        <v>105</v>
      </c>
      <c r="C19" s="140"/>
      <c r="D19" s="141"/>
      <c r="E19" s="141"/>
      <c r="F19" s="141"/>
      <c r="G19" s="250" t="s">
        <v>106</v>
      </c>
      <c r="H19" s="251"/>
      <c r="I19" s="52">
        <v>0</v>
      </c>
      <c r="L19" s="33"/>
      <c r="M19" s="142"/>
      <c r="N19" s="142"/>
      <c r="O19" s="142"/>
    </row>
    <row r="20" spans="1:15" ht="14.1" customHeight="1" x14ac:dyDescent="0.25">
      <c r="A20" s="51" t="s">
        <v>43</v>
      </c>
      <c r="B20" s="47" t="s">
        <v>107</v>
      </c>
      <c r="C20" s="256"/>
      <c r="D20" s="257"/>
      <c r="E20" s="257"/>
      <c r="F20" s="258" t="s">
        <v>108</v>
      </c>
      <c r="G20" s="258"/>
      <c r="H20" s="259"/>
      <c r="I20" s="52">
        <v>0</v>
      </c>
    </row>
    <row r="21" spans="1:15" ht="14.1" customHeight="1" x14ac:dyDescent="0.25">
      <c r="A21" s="51" t="s">
        <v>43</v>
      </c>
      <c r="B21" s="47" t="s">
        <v>109</v>
      </c>
      <c r="C21" s="256"/>
      <c r="D21" s="257"/>
      <c r="E21" s="257"/>
      <c r="F21" s="257"/>
      <c r="G21" s="250" t="s">
        <v>110</v>
      </c>
      <c r="H21" s="251"/>
      <c r="I21" s="52">
        <v>0</v>
      </c>
    </row>
    <row r="22" spans="1:15" ht="14.1" customHeight="1" x14ac:dyDescent="0.25">
      <c r="A22" s="51" t="s">
        <v>44</v>
      </c>
      <c r="B22" s="47" t="s">
        <v>111</v>
      </c>
      <c r="C22" s="256"/>
      <c r="D22" s="257"/>
      <c r="E22" s="257"/>
      <c r="F22" s="257"/>
      <c r="G22" s="250" t="s">
        <v>96</v>
      </c>
      <c r="H22" s="251"/>
      <c r="I22" s="52">
        <v>0</v>
      </c>
    </row>
    <row r="23" spans="1:15" ht="14.1" customHeight="1" x14ac:dyDescent="0.25">
      <c r="A23" s="51" t="s">
        <v>44</v>
      </c>
      <c r="B23" s="47" t="s">
        <v>112</v>
      </c>
      <c r="C23" s="256"/>
      <c r="D23" s="257"/>
      <c r="E23" s="257"/>
      <c r="F23" s="257"/>
      <c r="G23" s="250" t="s">
        <v>113</v>
      </c>
      <c r="H23" s="251"/>
      <c r="I23" s="52">
        <v>0</v>
      </c>
    </row>
    <row r="24" spans="1:15" ht="14.1" customHeight="1" x14ac:dyDescent="0.25">
      <c r="A24" s="51" t="s">
        <v>44</v>
      </c>
      <c r="B24" s="47" t="s">
        <v>114</v>
      </c>
      <c r="C24" s="256"/>
      <c r="D24" s="257"/>
      <c r="E24" s="257"/>
      <c r="F24" s="257"/>
      <c r="G24" s="250" t="s">
        <v>102</v>
      </c>
      <c r="H24" s="251"/>
      <c r="I24" s="52">
        <v>0</v>
      </c>
    </row>
    <row r="25" spans="1:15" ht="14.1" customHeight="1" x14ac:dyDescent="0.25">
      <c r="A25" s="51" t="s">
        <v>44</v>
      </c>
      <c r="B25" s="47" t="s">
        <v>115</v>
      </c>
      <c r="C25" s="256"/>
      <c r="D25" s="257"/>
      <c r="E25" s="257"/>
      <c r="F25" s="257"/>
      <c r="G25" s="250" t="s">
        <v>104</v>
      </c>
      <c r="H25" s="251"/>
      <c r="I25" s="52">
        <v>0</v>
      </c>
    </row>
    <row r="26" spans="1:15" ht="14.1" customHeight="1" x14ac:dyDescent="0.25">
      <c r="A26" s="51" t="s">
        <v>44</v>
      </c>
      <c r="B26" s="47" t="s">
        <v>116</v>
      </c>
      <c r="C26" s="140"/>
      <c r="D26" s="141"/>
      <c r="E26" s="141"/>
      <c r="F26" s="141"/>
      <c r="G26" s="250" t="s">
        <v>106</v>
      </c>
      <c r="H26" s="251"/>
      <c r="I26" s="52">
        <v>0</v>
      </c>
    </row>
    <row r="27" spans="1:15" ht="14.1" customHeight="1" x14ac:dyDescent="0.25">
      <c r="A27" s="51" t="s">
        <v>43</v>
      </c>
      <c r="B27" s="47" t="s">
        <v>117</v>
      </c>
      <c r="C27" s="140"/>
      <c r="D27" s="141"/>
      <c r="E27" s="150"/>
      <c r="F27" s="258" t="s">
        <v>118</v>
      </c>
      <c r="G27" s="258"/>
      <c r="H27" s="259"/>
      <c r="I27" s="54">
        <v>12969353.367643217</v>
      </c>
    </row>
    <row r="28" spans="1:15" ht="14.1" customHeight="1" x14ac:dyDescent="0.25">
      <c r="A28" s="51" t="s">
        <v>43</v>
      </c>
      <c r="B28" s="47" t="s">
        <v>119</v>
      </c>
      <c r="C28" s="140"/>
      <c r="D28" s="141"/>
      <c r="E28" s="141"/>
      <c r="F28" s="141"/>
      <c r="G28" s="250" t="s">
        <v>120</v>
      </c>
      <c r="H28" s="251"/>
      <c r="I28" s="52">
        <v>14410392.630000001</v>
      </c>
    </row>
    <row r="29" spans="1:15" ht="14.1" customHeight="1" x14ac:dyDescent="0.25">
      <c r="A29" s="51" t="s">
        <v>44</v>
      </c>
      <c r="B29" s="47" t="s">
        <v>121</v>
      </c>
      <c r="C29" s="140"/>
      <c r="D29" s="141"/>
      <c r="E29" s="141"/>
      <c r="F29" s="141"/>
      <c r="G29" s="250" t="s">
        <v>122</v>
      </c>
      <c r="H29" s="251"/>
      <c r="I29" s="52">
        <v>0</v>
      </c>
    </row>
    <row r="30" spans="1:15" ht="14.1" customHeight="1" x14ac:dyDescent="0.25">
      <c r="A30" s="51" t="s">
        <v>44</v>
      </c>
      <c r="B30" s="47" t="s">
        <v>123</v>
      </c>
      <c r="C30" s="140"/>
      <c r="D30" s="141"/>
      <c r="E30" s="141"/>
      <c r="F30" s="141"/>
      <c r="G30" s="250" t="s">
        <v>124</v>
      </c>
      <c r="H30" s="251"/>
      <c r="I30" s="52">
        <v>0</v>
      </c>
    </row>
    <row r="31" spans="1:15" ht="14.1" customHeight="1" x14ac:dyDescent="0.25">
      <c r="A31" s="51" t="s">
        <v>44</v>
      </c>
      <c r="B31" s="47" t="s">
        <v>125</v>
      </c>
      <c r="C31" s="140"/>
      <c r="D31" s="141"/>
      <c r="E31" s="141"/>
      <c r="F31" s="141"/>
      <c r="G31" s="250" t="s">
        <v>126</v>
      </c>
      <c r="H31" s="251"/>
      <c r="I31" s="52">
        <v>0</v>
      </c>
    </row>
    <row r="32" spans="1:15" ht="14.1" customHeight="1" x14ac:dyDescent="0.25">
      <c r="A32" s="51" t="s">
        <v>44</v>
      </c>
      <c r="B32" s="47" t="s">
        <v>127</v>
      </c>
      <c r="C32" s="140"/>
      <c r="D32" s="141"/>
      <c r="E32" s="141"/>
      <c r="F32" s="141"/>
      <c r="G32" s="250" t="s">
        <v>128</v>
      </c>
      <c r="H32" s="251"/>
      <c r="I32" s="52">
        <v>-1441039.2623567847</v>
      </c>
    </row>
    <row r="33" spans="1:9" ht="14.1" customHeight="1" x14ac:dyDescent="0.25">
      <c r="A33" s="51" t="s">
        <v>44</v>
      </c>
      <c r="B33" s="47" t="s">
        <v>129</v>
      </c>
      <c r="C33" s="140"/>
      <c r="D33" s="141"/>
      <c r="E33" s="141"/>
      <c r="F33" s="141"/>
      <c r="G33" s="250" t="s">
        <v>130</v>
      </c>
      <c r="H33" s="251"/>
      <c r="I33" s="52">
        <v>0</v>
      </c>
    </row>
    <row r="34" spans="1:9" ht="14.1" customHeight="1" x14ac:dyDescent="0.25">
      <c r="A34" s="51" t="s">
        <v>43</v>
      </c>
      <c r="B34" s="47" t="s">
        <v>131</v>
      </c>
      <c r="C34" s="256"/>
      <c r="D34" s="257"/>
      <c r="E34" s="257"/>
      <c r="F34" s="258" t="s">
        <v>132</v>
      </c>
      <c r="G34" s="258"/>
      <c r="H34" s="259"/>
      <c r="I34" s="54">
        <v>45329734.602356777</v>
      </c>
    </row>
    <row r="35" spans="1:9" ht="14.1" customHeight="1" x14ac:dyDescent="0.25">
      <c r="A35" s="51" t="s">
        <v>43</v>
      </c>
      <c r="B35" s="47" t="s">
        <v>133</v>
      </c>
      <c r="C35" s="256"/>
      <c r="D35" s="257"/>
      <c r="E35" s="257"/>
      <c r="F35" s="257"/>
      <c r="G35" s="250" t="s">
        <v>134</v>
      </c>
      <c r="H35" s="251"/>
      <c r="I35" s="52">
        <v>75204318.209999993</v>
      </c>
    </row>
    <row r="36" spans="1:9" ht="14.1" customHeight="1" x14ac:dyDescent="0.25">
      <c r="A36" s="51" t="s">
        <v>44</v>
      </c>
      <c r="B36" s="47" t="s">
        <v>135</v>
      </c>
      <c r="C36" s="256"/>
      <c r="D36" s="257"/>
      <c r="E36" s="257"/>
      <c r="F36" s="257"/>
      <c r="G36" s="250" t="s">
        <v>122</v>
      </c>
      <c r="H36" s="251"/>
      <c r="I36" s="52">
        <v>-9662047.2400000002</v>
      </c>
    </row>
    <row r="37" spans="1:9" ht="14.1" customHeight="1" x14ac:dyDescent="0.25">
      <c r="A37" s="51" t="s">
        <v>44</v>
      </c>
      <c r="B37" s="47" t="s">
        <v>136</v>
      </c>
      <c r="C37" s="256"/>
      <c r="D37" s="257"/>
      <c r="E37" s="257"/>
      <c r="F37" s="257"/>
      <c r="G37" s="250" t="s">
        <v>137</v>
      </c>
      <c r="H37" s="251"/>
      <c r="I37" s="52">
        <v>-10571187.359999999</v>
      </c>
    </row>
    <row r="38" spans="1:9" ht="14.1" customHeight="1" x14ac:dyDescent="0.25">
      <c r="A38" s="51" t="s">
        <v>44</v>
      </c>
      <c r="B38" s="47" t="s">
        <v>138</v>
      </c>
      <c r="C38" s="256"/>
      <c r="D38" s="257"/>
      <c r="E38" s="257"/>
      <c r="F38" s="257"/>
      <c r="G38" s="250" t="s">
        <v>128</v>
      </c>
      <c r="H38" s="251"/>
      <c r="I38" s="52">
        <v>-7520431.8176432159</v>
      </c>
    </row>
    <row r="39" spans="1:9" ht="14.1" customHeight="1" x14ac:dyDescent="0.25">
      <c r="A39" s="51" t="s">
        <v>44</v>
      </c>
      <c r="B39" s="47" t="s">
        <v>139</v>
      </c>
      <c r="C39" s="256"/>
      <c r="D39" s="257"/>
      <c r="E39" s="257"/>
      <c r="F39" s="257"/>
      <c r="G39" s="250" t="s">
        <v>104</v>
      </c>
      <c r="H39" s="251"/>
      <c r="I39" s="52">
        <v>-2120917.19</v>
      </c>
    </row>
    <row r="40" spans="1:9" ht="14.1" customHeight="1" x14ac:dyDescent="0.25">
      <c r="A40" s="51" t="s">
        <v>44</v>
      </c>
      <c r="B40" s="47" t="s">
        <v>140</v>
      </c>
      <c r="C40" s="256"/>
      <c r="D40" s="257"/>
      <c r="E40" s="257"/>
      <c r="F40" s="258" t="s">
        <v>141</v>
      </c>
      <c r="G40" s="258"/>
      <c r="H40" s="259"/>
      <c r="I40" s="54">
        <v>-46474030.942012727</v>
      </c>
    </row>
    <row r="41" spans="1:9" ht="14.1" customHeight="1" x14ac:dyDescent="0.25">
      <c r="A41" s="55" t="s">
        <v>44</v>
      </c>
      <c r="B41" s="47" t="s">
        <v>142</v>
      </c>
      <c r="C41" s="260"/>
      <c r="D41" s="260"/>
      <c r="E41" s="260"/>
      <c r="F41" s="260"/>
      <c r="G41" s="261" t="s">
        <v>143</v>
      </c>
      <c r="H41" s="261"/>
      <c r="I41" s="52">
        <v>-46474030.942012727</v>
      </c>
    </row>
    <row r="42" spans="1:9" ht="14.1" customHeight="1" x14ac:dyDescent="0.25">
      <c r="A42" s="51" t="s">
        <v>43</v>
      </c>
      <c r="B42" s="56" t="s">
        <v>144</v>
      </c>
      <c r="C42" s="141"/>
      <c r="D42" s="141"/>
      <c r="E42" s="150"/>
      <c r="F42" s="258" t="s">
        <v>145</v>
      </c>
      <c r="G42" s="258"/>
      <c r="H42" s="259"/>
      <c r="I42" s="54">
        <v>0</v>
      </c>
    </row>
    <row r="43" spans="1:9" ht="14.1" customHeight="1" x14ac:dyDescent="0.25">
      <c r="A43" s="51" t="s">
        <v>43</v>
      </c>
      <c r="B43" s="56" t="s">
        <v>146</v>
      </c>
      <c r="C43" s="151"/>
      <c r="D43" s="151"/>
      <c r="E43" s="152"/>
      <c r="F43" s="153"/>
      <c r="G43" s="250" t="s">
        <v>147</v>
      </c>
      <c r="H43" s="251"/>
      <c r="I43" s="154"/>
    </row>
    <row r="44" spans="1:9" ht="14.1" customHeight="1" x14ac:dyDescent="0.25">
      <c r="A44" s="51" t="s">
        <v>43</v>
      </c>
      <c r="B44" s="56" t="s">
        <v>148</v>
      </c>
      <c r="C44" s="151"/>
      <c r="D44" s="151"/>
      <c r="E44" s="152"/>
      <c r="F44" s="258" t="s">
        <v>149</v>
      </c>
      <c r="G44" s="258"/>
      <c r="H44" s="259"/>
      <c r="I44" s="154">
        <v>0</v>
      </c>
    </row>
    <row r="45" spans="1:9" ht="14.1" customHeight="1" x14ac:dyDescent="0.25">
      <c r="A45" s="51" t="s">
        <v>43</v>
      </c>
      <c r="B45" s="56" t="s">
        <v>150</v>
      </c>
      <c r="C45" s="151"/>
      <c r="D45" s="151"/>
      <c r="E45" s="152"/>
      <c r="F45" s="153"/>
      <c r="G45" s="250" t="s">
        <v>151</v>
      </c>
      <c r="H45" s="251"/>
      <c r="I45" s="154"/>
    </row>
    <row r="46" spans="1:9" ht="14.1" customHeight="1" x14ac:dyDescent="0.25">
      <c r="A46" s="51" t="s">
        <v>43</v>
      </c>
      <c r="B46" s="56" t="s">
        <v>152</v>
      </c>
      <c r="C46" s="151"/>
      <c r="D46" s="151"/>
      <c r="E46" s="152"/>
      <c r="F46" s="153"/>
      <c r="G46" s="250" t="s">
        <v>147</v>
      </c>
      <c r="H46" s="251"/>
      <c r="I46" s="154"/>
    </row>
    <row r="47" spans="1:9" ht="14.1" customHeight="1" x14ac:dyDescent="0.25">
      <c r="A47" s="51" t="s">
        <v>43</v>
      </c>
      <c r="B47" s="56" t="s">
        <v>153</v>
      </c>
      <c r="C47" s="151"/>
      <c r="D47" s="151"/>
      <c r="E47" s="152"/>
      <c r="F47" s="153"/>
      <c r="G47" s="250" t="s">
        <v>154</v>
      </c>
      <c r="H47" s="251"/>
      <c r="I47" s="154"/>
    </row>
    <row r="48" spans="1:9" ht="14.1" customHeight="1" x14ac:dyDescent="0.25">
      <c r="A48" s="51" t="s">
        <v>43</v>
      </c>
      <c r="B48" s="56" t="s">
        <v>155</v>
      </c>
      <c r="C48" s="151"/>
      <c r="D48" s="151"/>
      <c r="E48" s="152"/>
      <c r="F48" s="153"/>
      <c r="G48" s="250" t="s">
        <v>156</v>
      </c>
      <c r="H48" s="251"/>
      <c r="I48" s="154"/>
    </row>
    <row r="49" spans="1:9" ht="14.1" customHeight="1" thickBot="1" x14ac:dyDescent="0.3">
      <c r="A49" s="57" t="s">
        <v>43</v>
      </c>
      <c r="B49" s="58" t="s">
        <v>158</v>
      </c>
      <c r="C49" s="146"/>
      <c r="D49" s="146"/>
      <c r="E49" s="155"/>
      <c r="F49" s="147"/>
      <c r="G49" s="252" t="s">
        <v>157</v>
      </c>
      <c r="H49" s="253"/>
      <c r="I49" s="59"/>
    </row>
    <row r="50" spans="1:9" ht="14.1" customHeight="1" x14ac:dyDescent="0.25">
      <c r="A50" s="157"/>
      <c r="B50" s="158"/>
      <c r="C50" s="254"/>
      <c r="D50" s="254"/>
      <c r="E50" s="254"/>
      <c r="F50" s="255"/>
      <c r="G50" s="255"/>
      <c r="H50" s="255"/>
      <c r="I50" s="159"/>
    </row>
    <row r="51" spans="1:9" ht="14.1" customHeight="1" x14ac:dyDescent="0.25"/>
    <row r="52" spans="1:9" ht="14.1" customHeight="1" x14ac:dyDescent="0.25"/>
    <row r="53" spans="1:9" ht="14.1" customHeight="1" x14ac:dyDescent="0.25"/>
    <row r="54" spans="1:9" ht="14.1" customHeight="1" x14ac:dyDescent="0.25"/>
    <row r="55" spans="1:9" ht="3.9" customHeight="1" x14ac:dyDescent="0.25"/>
  </sheetData>
  <mergeCells count="76">
    <mergeCell ref="D10:H10"/>
    <mergeCell ref="A2:I2"/>
    <mergeCell ref="A4:I4"/>
    <mergeCell ref="A6:I6"/>
    <mergeCell ref="B8:E8"/>
    <mergeCell ref="B9:H9"/>
    <mergeCell ref="C15:F15"/>
    <mergeCell ref="G15:H15"/>
    <mergeCell ref="L15:M15"/>
    <mergeCell ref="N15:O15"/>
    <mergeCell ref="E11:H11"/>
    <mergeCell ref="C12:E12"/>
    <mergeCell ref="F12:H12"/>
    <mergeCell ref="C13:F13"/>
    <mergeCell ref="G13:H13"/>
    <mergeCell ref="L13:M13"/>
    <mergeCell ref="N13:O13"/>
    <mergeCell ref="C14:F14"/>
    <mergeCell ref="G14:H14"/>
    <mergeCell ref="L14:M14"/>
    <mergeCell ref="N14:O14"/>
    <mergeCell ref="C16:F16"/>
    <mergeCell ref="G16:H16"/>
    <mergeCell ref="L16:M16"/>
    <mergeCell ref="N16:O16"/>
    <mergeCell ref="C17:F17"/>
    <mergeCell ref="G17:H17"/>
    <mergeCell ref="N17:O17"/>
    <mergeCell ref="G18:H18"/>
    <mergeCell ref="G19:H19"/>
    <mergeCell ref="C20:E20"/>
    <mergeCell ref="F20:H20"/>
    <mergeCell ref="C21:F21"/>
    <mergeCell ref="G21:H21"/>
    <mergeCell ref="G29:H29"/>
    <mergeCell ref="C22:F22"/>
    <mergeCell ref="G22:H22"/>
    <mergeCell ref="C23:F23"/>
    <mergeCell ref="G23:H23"/>
    <mergeCell ref="C24:F24"/>
    <mergeCell ref="G24:H24"/>
    <mergeCell ref="C25:F25"/>
    <mergeCell ref="G25:H25"/>
    <mergeCell ref="G26:H26"/>
    <mergeCell ref="F27:H27"/>
    <mergeCell ref="G28:H28"/>
    <mergeCell ref="G30:H30"/>
    <mergeCell ref="G31:H31"/>
    <mergeCell ref="G32:H32"/>
    <mergeCell ref="G33:H33"/>
    <mergeCell ref="C34:E34"/>
    <mergeCell ref="F34:H34"/>
    <mergeCell ref="C35:F35"/>
    <mergeCell ref="G35:H35"/>
    <mergeCell ref="C36:F36"/>
    <mergeCell ref="G36:H36"/>
    <mergeCell ref="C37:F37"/>
    <mergeCell ref="G37:H37"/>
    <mergeCell ref="G45:H45"/>
    <mergeCell ref="C38:F38"/>
    <mergeCell ref="G38:H38"/>
    <mergeCell ref="C39:F39"/>
    <mergeCell ref="G39:H39"/>
    <mergeCell ref="C40:E40"/>
    <mergeCell ref="F40:H40"/>
    <mergeCell ref="C41:F41"/>
    <mergeCell ref="G41:H41"/>
    <mergeCell ref="F42:H42"/>
    <mergeCell ref="G43:H43"/>
    <mergeCell ref="F44:H44"/>
    <mergeCell ref="G46:H46"/>
    <mergeCell ref="G47:H47"/>
    <mergeCell ref="G48:H48"/>
    <mergeCell ref="G49:H49"/>
    <mergeCell ref="C50:E50"/>
    <mergeCell ref="F50:H50"/>
  </mergeCells>
  <printOptions horizontalCentered="1" verticalCentered="1"/>
  <pageMargins left="0.78740157480314965" right="0.78740157480314965" top="1.1811023622047245" bottom="0.70866141732283472" header="0" footer="0"/>
  <pageSetup paperSize="9" scale="69" orientation="landscape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12"/>
  <dimension ref="A1:I495"/>
  <sheetViews>
    <sheetView showGridLines="0" view="pageBreakPreview" topLeftCell="A13" workbookViewId="0">
      <selection activeCell="J1" sqref="J1:BB1048576"/>
    </sheetView>
  </sheetViews>
  <sheetFormatPr defaultColWidth="9.109375" defaultRowHeight="18" customHeight="1" x14ac:dyDescent="0.25"/>
  <cols>
    <col min="1" max="1" width="4.6640625" style="61" customWidth="1"/>
    <col min="2" max="5" width="7.6640625" style="61" customWidth="1"/>
    <col min="6" max="9" width="11.5546875" style="61" customWidth="1"/>
    <col min="10" max="16384" width="9.109375" style="61"/>
  </cols>
  <sheetData>
    <row r="1" spans="1:9" ht="18" customHeight="1" x14ac:dyDescent="0.25">
      <c r="A1" s="276" t="s">
        <v>180</v>
      </c>
      <c r="B1" s="276"/>
      <c r="C1" s="276"/>
      <c r="D1" s="276"/>
      <c r="E1" s="276"/>
      <c r="F1" s="276"/>
      <c r="G1" s="276"/>
      <c r="H1" s="277">
        <v>0.53053917458783151</v>
      </c>
      <c r="I1" s="279" t="s">
        <v>47</v>
      </c>
    </row>
    <row r="2" spans="1:9" ht="18" customHeight="1" thickBot="1" x14ac:dyDescent="0.3">
      <c r="A2" s="276"/>
      <c r="B2" s="276"/>
      <c r="C2" s="276"/>
      <c r="D2" s="276"/>
      <c r="E2" s="276"/>
      <c r="F2" s="276"/>
      <c r="G2" s="276"/>
      <c r="H2" s="278"/>
      <c r="I2" s="280"/>
    </row>
    <row r="3" spans="1:9" ht="18" customHeight="1" x14ac:dyDescent="0.25">
      <c r="A3" s="281" t="s">
        <v>7</v>
      </c>
      <c r="B3" s="283" t="s">
        <v>3</v>
      </c>
      <c r="C3" s="283" t="s">
        <v>48</v>
      </c>
      <c r="D3" s="283" t="s">
        <v>49</v>
      </c>
      <c r="E3" s="283" t="s">
        <v>50</v>
      </c>
      <c r="F3" s="62" t="s">
        <v>31</v>
      </c>
      <c r="G3" s="62" t="s">
        <v>18</v>
      </c>
      <c r="H3" s="62" t="s">
        <v>46</v>
      </c>
      <c r="I3" s="63" t="s">
        <v>51</v>
      </c>
    </row>
    <row r="4" spans="1:9" ht="18" customHeight="1" thickBot="1" x14ac:dyDescent="0.3">
      <c r="A4" s="282"/>
      <c r="B4" s="284"/>
      <c r="C4" s="284"/>
      <c r="D4" s="284"/>
      <c r="E4" s="284"/>
      <c r="F4" s="64" t="s">
        <v>52</v>
      </c>
      <c r="G4" s="64" t="s">
        <v>52</v>
      </c>
      <c r="H4" s="64" t="s">
        <v>52</v>
      </c>
      <c r="I4" s="65" t="s">
        <v>52</v>
      </c>
    </row>
    <row r="5" spans="1:9" ht="14.1" customHeight="1" x14ac:dyDescent="0.25">
      <c r="A5" s="66">
        <v>2017</v>
      </c>
      <c r="B5" s="67">
        <v>457</v>
      </c>
      <c r="C5" s="68">
        <v>50</v>
      </c>
      <c r="D5" s="68">
        <v>19</v>
      </c>
      <c r="E5" s="69">
        <v>69</v>
      </c>
      <c r="F5" s="180">
        <v>2582304.94</v>
      </c>
      <c r="G5" s="180">
        <v>1433674.91</v>
      </c>
      <c r="H5" s="180">
        <v>1102049.48</v>
      </c>
      <c r="I5" s="181">
        <v>11825057.029999999</v>
      </c>
    </row>
    <row r="6" spans="1:9" ht="14.1" customHeight="1" x14ac:dyDescent="0.25">
      <c r="A6" s="70">
        <v>2018</v>
      </c>
      <c r="B6" s="71">
        <v>457</v>
      </c>
      <c r="C6" s="72">
        <v>50</v>
      </c>
      <c r="D6" s="72">
        <v>19</v>
      </c>
      <c r="E6" s="73">
        <v>69</v>
      </c>
      <c r="F6" s="182">
        <v>3697042.7681522076</v>
      </c>
      <c r="G6" s="182">
        <v>1303744.0915200002</v>
      </c>
      <c r="H6" s="182">
        <v>709503.42179999989</v>
      </c>
      <c r="I6" s="183">
        <v>14927859.128432207</v>
      </c>
    </row>
    <row r="7" spans="1:9" ht="14.1" customHeight="1" x14ac:dyDescent="0.25">
      <c r="A7" s="70">
        <v>2019</v>
      </c>
      <c r="B7" s="71">
        <v>457</v>
      </c>
      <c r="C7" s="72">
        <v>54</v>
      </c>
      <c r="D7" s="72">
        <v>20</v>
      </c>
      <c r="E7" s="73">
        <v>74</v>
      </c>
      <c r="F7" s="182">
        <v>6647479.2990049198</v>
      </c>
      <c r="G7" s="182">
        <v>1422121.7654931166</v>
      </c>
      <c r="H7" s="182">
        <v>895671.5477059324</v>
      </c>
      <c r="I7" s="183">
        <v>21048888.209649943</v>
      </c>
    </row>
    <row r="8" spans="1:9" ht="14.1" customHeight="1" x14ac:dyDescent="0.25">
      <c r="A8" s="70">
        <v>2020</v>
      </c>
      <c r="B8" s="71">
        <v>457</v>
      </c>
      <c r="C8" s="72">
        <v>53</v>
      </c>
      <c r="D8" s="72">
        <v>20</v>
      </c>
      <c r="E8" s="73">
        <v>73</v>
      </c>
      <c r="F8" s="182">
        <v>6610534.827358434</v>
      </c>
      <c r="G8" s="182">
        <v>1419396.5188446196</v>
      </c>
      <c r="H8" s="182">
        <v>1262933.2925789966</v>
      </c>
      <c r="I8" s="183">
        <v>27502959.810742751</v>
      </c>
    </row>
    <row r="9" spans="1:9" ht="14.1" customHeight="1" x14ac:dyDescent="0.25">
      <c r="A9" s="70">
        <v>2021</v>
      </c>
      <c r="B9" s="71">
        <v>457</v>
      </c>
      <c r="C9" s="72">
        <v>58</v>
      </c>
      <c r="D9" s="72">
        <v>21</v>
      </c>
      <c r="E9" s="73">
        <v>79</v>
      </c>
      <c r="F9" s="182">
        <v>6704341.317232592</v>
      </c>
      <c r="G9" s="182">
        <v>1565168.2992224798</v>
      </c>
      <c r="H9" s="182">
        <v>1650177.5886445651</v>
      </c>
      <c r="I9" s="183">
        <v>34292310.417397432</v>
      </c>
    </row>
    <row r="10" spans="1:9" ht="14.1" customHeight="1" x14ac:dyDescent="0.25">
      <c r="A10" s="70">
        <v>2022</v>
      </c>
      <c r="B10" s="71">
        <v>457</v>
      </c>
      <c r="C10" s="72">
        <v>74</v>
      </c>
      <c r="D10" s="72">
        <v>22</v>
      </c>
      <c r="E10" s="73">
        <v>96</v>
      </c>
      <c r="F10" s="182">
        <v>6802038.7723070178</v>
      </c>
      <c r="G10" s="182">
        <v>1970748.3187283203</v>
      </c>
      <c r="H10" s="182">
        <v>2057538.6250438457</v>
      </c>
      <c r="I10" s="183">
        <v>41181139.496019974</v>
      </c>
    </row>
    <row r="11" spans="1:9" ht="14.1" customHeight="1" x14ac:dyDescent="0.25">
      <c r="A11" s="70">
        <v>2023</v>
      </c>
      <c r="B11" s="71">
        <v>457</v>
      </c>
      <c r="C11" s="72">
        <v>78</v>
      </c>
      <c r="D11" s="72">
        <v>22</v>
      </c>
      <c r="E11" s="73">
        <v>100</v>
      </c>
      <c r="F11" s="182">
        <v>6898211.2747506946</v>
      </c>
      <c r="G11" s="182">
        <v>2092734.7583283442</v>
      </c>
      <c r="H11" s="182">
        <v>2470868.3697611983</v>
      </c>
      <c r="I11" s="183">
        <v>48457484.382203527</v>
      </c>
    </row>
    <row r="12" spans="1:9" ht="14.1" customHeight="1" x14ac:dyDescent="0.25">
      <c r="A12" s="70">
        <v>2024</v>
      </c>
      <c r="B12" s="71">
        <v>457</v>
      </c>
      <c r="C12" s="72">
        <v>83</v>
      </c>
      <c r="D12" s="72">
        <v>23</v>
      </c>
      <c r="E12" s="73">
        <v>106</v>
      </c>
      <c r="F12" s="182">
        <v>6996098.8567326199</v>
      </c>
      <c r="G12" s="182">
        <v>2253295.4584867135</v>
      </c>
      <c r="H12" s="182">
        <v>2907449.0629322114</v>
      </c>
      <c r="I12" s="183">
        <v>56107736.843381643</v>
      </c>
    </row>
    <row r="13" spans="1:9" ht="14.1" customHeight="1" x14ac:dyDescent="0.25">
      <c r="A13" s="70">
        <v>2025</v>
      </c>
      <c r="B13" s="71">
        <v>457</v>
      </c>
      <c r="C13" s="72">
        <v>116</v>
      </c>
      <c r="D13" s="72">
        <v>24</v>
      </c>
      <c r="E13" s="73">
        <v>140</v>
      </c>
      <c r="F13" s="182">
        <v>7102169.2702202052</v>
      </c>
      <c r="G13" s="182">
        <v>3097344.5442381157</v>
      </c>
      <c r="H13" s="182">
        <v>3366464.2106028986</v>
      </c>
      <c r="I13" s="183">
        <v>63479025.779966637</v>
      </c>
    </row>
    <row r="14" spans="1:9" ht="14.1" customHeight="1" x14ac:dyDescent="0.25">
      <c r="A14" s="70">
        <v>2026</v>
      </c>
      <c r="B14" s="71">
        <v>457</v>
      </c>
      <c r="C14" s="72">
        <v>122</v>
      </c>
      <c r="D14" s="72">
        <v>25</v>
      </c>
      <c r="E14" s="73">
        <v>147</v>
      </c>
      <c r="F14" s="182">
        <v>7203195.3157824241</v>
      </c>
      <c r="G14" s="182">
        <v>3300274.9457710618</v>
      </c>
      <c r="H14" s="182">
        <v>3808741.5467979982</v>
      </c>
      <c r="I14" s="183">
        <v>71190687.696776003</v>
      </c>
    </row>
    <row r="15" spans="1:9" ht="14.1" customHeight="1" x14ac:dyDescent="0.25">
      <c r="A15" s="70">
        <v>2027</v>
      </c>
      <c r="B15" s="71">
        <v>457</v>
      </c>
      <c r="C15" s="72">
        <v>134</v>
      </c>
      <c r="D15" s="72">
        <v>26</v>
      </c>
      <c r="E15" s="73">
        <v>160</v>
      </c>
      <c r="F15" s="182">
        <v>7307154.9782400616</v>
      </c>
      <c r="G15" s="182">
        <v>3657971.5986801642</v>
      </c>
      <c r="H15" s="182">
        <v>4271441.2618065597</v>
      </c>
      <c r="I15" s="183">
        <v>79111312.338142455</v>
      </c>
    </row>
    <row r="16" spans="1:9" ht="14.1" customHeight="1" x14ac:dyDescent="0.25">
      <c r="A16" s="70">
        <v>2028</v>
      </c>
      <c r="B16" s="71">
        <v>457</v>
      </c>
      <c r="C16" s="72">
        <v>176</v>
      </c>
      <c r="D16" s="72">
        <v>27</v>
      </c>
      <c r="E16" s="73">
        <v>203</v>
      </c>
      <c r="F16" s="182">
        <v>7420203.0328435795</v>
      </c>
      <c r="G16" s="182">
        <v>4783971.6918773418</v>
      </c>
      <c r="H16" s="182">
        <v>4746678.7402885472</v>
      </c>
      <c r="I16" s="183">
        <v>86494222.419397235</v>
      </c>
    </row>
    <row r="17" spans="1:9" ht="14.1" customHeight="1" x14ac:dyDescent="0.25">
      <c r="A17" s="70">
        <v>2029</v>
      </c>
      <c r="B17" s="71">
        <v>457</v>
      </c>
      <c r="C17" s="72">
        <v>207</v>
      </c>
      <c r="D17" s="72">
        <v>28</v>
      </c>
      <c r="E17" s="73">
        <v>235</v>
      </c>
      <c r="F17" s="182">
        <v>7532162.5110588642</v>
      </c>
      <c r="G17" s="182">
        <v>5658610.8711109683</v>
      </c>
      <c r="H17" s="182">
        <v>5189653.3451638343</v>
      </c>
      <c r="I17" s="183">
        <v>93557427.404508978</v>
      </c>
    </row>
    <row r="18" spans="1:9" ht="14.1" customHeight="1" x14ac:dyDescent="0.25">
      <c r="A18" s="70">
        <v>2030</v>
      </c>
      <c r="B18" s="71">
        <v>457</v>
      </c>
      <c r="C18" s="72">
        <v>221</v>
      </c>
      <c r="D18" s="72">
        <v>29</v>
      </c>
      <c r="E18" s="73">
        <v>250</v>
      </c>
      <c r="F18" s="182">
        <v>7641380.6038284115</v>
      </c>
      <c r="G18" s="182">
        <v>6114613.1847787425</v>
      </c>
      <c r="H18" s="182">
        <v>5613445.6442705384</v>
      </c>
      <c r="I18" s="183">
        <v>100697640.4678292</v>
      </c>
    </row>
    <row r="19" spans="1:9" ht="14.1" customHeight="1" x14ac:dyDescent="0.25">
      <c r="A19" s="70">
        <v>2031</v>
      </c>
      <c r="B19" s="71">
        <v>457</v>
      </c>
      <c r="C19" s="72">
        <v>235</v>
      </c>
      <c r="D19" s="72">
        <v>30</v>
      </c>
      <c r="E19" s="73">
        <v>265</v>
      </c>
      <c r="F19" s="182">
        <v>7752180.4993433366</v>
      </c>
      <c r="G19" s="182">
        <v>6582274.4754984761</v>
      </c>
      <c r="H19" s="182">
        <v>6041858.4280697517</v>
      </c>
      <c r="I19" s="183">
        <v>107909404.91974381</v>
      </c>
    </row>
    <row r="20" spans="1:9" ht="14.1" customHeight="1" x14ac:dyDescent="0.25">
      <c r="A20" s="70">
        <v>2032</v>
      </c>
      <c r="B20" s="71">
        <v>457</v>
      </c>
      <c r="C20" s="72">
        <v>253</v>
      </c>
      <c r="D20" s="72">
        <v>31</v>
      </c>
      <c r="E20" s="73">
        <v>284</v>
      </c>
      <c r="F20" s="182">
        <v>7865654.8626710679</v>
      </c>
      <c r="G20" s="182">
        <v>7168809.9518477721</v>
      </c>
      <c r="H20" s="182">
        <v>6474564.2951846281</v>
      </c>
      <c r="I20" s="183">
        <v>115080814.12575172</v>
      </c>
    </row>
    <row r="21" spans="1:9" ht="14.1" customHeight="1" x14ac:dyDescent="0.25">
      <c r="A21" s="70">
        <v>2033</v>
      </c>
      <c r="B21" s="71">
        <v>457</v>
      </c>
      <c r="C21" s="72">
        <v>268</v>
      </c>
      <c r="D21" s="72">
        <v>32</v>
      </c>
      <c r="E21" s="73">
        <v>300</v>
      </c>
      <c r="F21" s="182">
        <v>7979973.5120875165</v>
      </c>
      <c r="G21" s="182">
        <v>7689121.4250788605</v>
      </c>
      <c r="H21" s="182">
        <v>6904848.8475451032</v>
      </c>
      <c r="I21" s="183">
        <v>122276515.06030549</v>
      </c>
    </row>
    <row r="22" spans="1:9" ht="14.1" customHeight="1" x14ac:dyDescent="0.25">
      <c r="A22" s="70">
        <v>2034</v>
      </c>
      <c r="B22" s="71">
        <v>457</v>
      </c>
      <c r="C22" s="72">
        <v>274</v>
      </c>
      <c r="D22" s="72">
        <v>34</v>
      </c>
      <c r="E22" s="73">
        <v>308</v>
      </c>
      <c r="F22" s="182">
        <v>8093610.0200644992</v>
      </c>
      <c r="G22" s="182">
        <v>7988457.0058056107</v>
      </c>
      <c r="H22" s="182">
        <v>7336590.9036183292</v>
      </c>
      <c r="I22" s="183">
        <v>129718258.9781827</v>
      </c>
    </row>
    <row r="23" spans="1:9" ht="14.1" customHeight="1" x14ac:dyDescent="0.25">
      <c r="A23" s="70">
        <v>2035</v>
      </c>
      <c r="B23" s="71">
        <v>457</v>
      </c>
      <c r="C23" s="72">
        <v>290</v>
      </c>
      <c r="D23" s="72">
        <v>35</v>
      </c>
      <c r="E23" s="73">
        <v>325</v>
      </c>
      <c r="F23" s="182">
        <v>8211517.2862902358</v>
      </c>
      <c r="G23" s="182">
        <v>8559967.9983703289</v>
      </c>
      <c r="H23" s="182">
        <v>7783095.5386909619</v>
      </c>
      <c r="I23" s="183">
        <v>137152903.80479357</v>
      </c>
    </row>
    <row r="24" spans="1:9" ht="14.1" customHeight="1" x14ac:dyDescent="0.25">
      <c r="A24" s="70">
        <v>2036</v>
      </c>
      <c r="B24" s="71">
        <v>457</v>
      </c>
      <c r="C24" s="72">
        <v>326</v>
      </c>
      <c r="D24" s="72">
        <v>36</v>
      </c>
      <c r="E24" s="73">
        <v>362</v>
      </c>
      <c r="F24" s="182">
        <v>8336794.4030936724</v>
      </c>
      <c r="G24" s="182">
        <v>9711395.0298848078</v>
      </c>
      <c r="H24" s="182">
        <v>8229174.228287614</v>
      </c>
      <c r="I24" s="183">
        <v>144007477.40629002</v>
      </c>
    </row>
    <row r="25" spans="1:9" ht="14.1" customHeight="1" x14ac:dyDescent="0.25">
      <c r="A25" s="70">
        <v>2037</v>
      </c>
      <c r="B25" s="71">
        <v>457</v>
      </c>
      <c r="C25" s="72">
        <v>329</v>
      </c>
      <c r="D25" s="72">
        <v>37</v>
      </c>
      <c r="E25" s="73">
        <v>366</v>
      </c>
      <c r="F25" s="182">
        <v>8454508.7847881541</v>
      </c>
      <c r="G25" s="182">
        <v>9947280.5654200297</v>
      </c>
      <c r="H25" s="182">
        <v>8640448.6443774011</v>
      </c>
      <c r="I25" s="183">
        <v>151155154.27003556</v>
      </c>
    </row>
    <row r="26" spans="1:9" ht="14.1" customHeight="1" x14ac:dyDescent="0.25">
      <c r="A26" s="70">
        <v>2038</v>
      </c>
      <c r="B26" s="71">
        <v>457</v>
      </c>
      <c r="C26" s="72">
        <v>339</v>
      </c>
      <c r="D26" s="72">
        <v>39</v>
      </c>
      <c r="E26" s="73">
        <v>378</v>
      </c>
      <c r="F26" s="182">
        <v>8576061.2546146195</v>
      </c>
      <c r="G26" s="182">
        <v>10405477.177279133</v>
      </c>
      <c r="H26" s="182">
        <v>9069309.2562021334</v>
      </c>
      <c r="I26" s="183">
        <v>158395047.60357317</v>
      </c>
    </row>
    <row r="27" spans="1:9" ht="14.1" customHeight="1" x14ac:dyDescent="0.25">
      <c r="A27" s="70">
        <v>2039</v>
      </c>
      <c r="B27" s="71">
        <v>457</v>
      </c>
      <c r="C27" s="72">
        <v>354</v>
      </c>
      <c r="D27" s="72">
        <v>40</v>
      </c>
      <c r="E27" s="73">
        <v>394</v>
      </c>
      <c r="F27" s="182">
        <v>8700690.9293269217</v>
      </c>
      <c r="G27" s="182">
        <v>11007635.572530787</v>
      </c>
      <c r="H27" s="182">
        <v>9503702.8562143892</v>
      </c>
      <c r="I27" s="183">
        <v>165591805.81658369</v>
      </c>
    </row>
    <row r="28" spans="1:9" ht="14.1" customHeight="1" x14ac:dyDescent="0.25">
      <c r="A28" s="70">
        <v>2040</v>
      </c>
      <c r="B28" s="71">
        <v>457</v>
      </c>
      <c r="C28" s="72">
        <v>358</v>
      </c>
      <c r="D28" s="72">
        <v>41</v>
      </c>
      <c r="E28" s="73">
        <v>399</v>
      </c>
      <c r="F28" s="182">
        <v>8823841.3303933274</v>
      </c>
      <c r="G28" s="182">
        <v>11295815.276128992</v>
      </c>
      <c r="H28" s="182">
        <v>9935508.3489950206</v>
      </c>
      <c r="I28" s="183">
        <v>173055340.21984303</v>
      </c>
    </row>
    <row r="29" spans="1:9" ht="14.1" customHeight="1" x14ac:dyDescent="0.25">
      <c r="A29" s="70">
        <v>2041</v>
      </c>
      <c r="B29" s="71">
        <v>457</v>
      </c>
      <c r="C29" s="72">
        <v>370</v>
      </c>
      <c r="D29" s="72">
        <v>43</v>
      </c>
      <c r="E29" s="73">
        <v>413</v>
      </c>
      <c r="F29" s="182">
        <v>8951306.479510013</v>
      </c>
      <c r="G29" s="182">
        <v>11847093.739112474</v>
      </c>
      <c r="H29" s="182">
        <v>10383320.413190581</v>
      </c>
      <c r="I29" s="183">
        <v>180542873.37343115</v>
      </c>
    </row>
    <row r="30" spans="1:9" ht="14.1" customHeight="1" x14ac:dyDescent="0.25">
      <c r="A30" s="70">
        <v>2042</v>
      </c>
      <c r="B30" s="71">
        <v>457</v>
      </c>
      <c r="C30" s="72">
        <v>373</v>
      </c>
      <c r="D30" s="72">
        <v>44</v>
      </c>
      <c r="E30" s="73">
        <v>417</v>
      </c>
      <c r="F30" s="182">
        <v>9077695.9646397755</v>
      </c>
      <c r="G30" s="182">
        <v>12120072.493122198</v>
      </c>
      <c r="H30" s="182">
        <v>10832572.402405869</v>
      </c>
      <c r="I30" s="183">
        <v>188333069.2473546</v>
      </c>
    </row>
    <row r="31" spans="1:9" ht="14.1" customHeight="1" x14ac:dyDescent="0.25">
      <c r="A31" s="70">
        <v>2043</v>
      </c>
      <c r="B31" s="71">
        <v>457</v>
      </c>
      <c r="C31" s="72">
        <v>370</v>
      </c>
      <c r="D31" s="72">
        <v>45</v>
      </c>
      <c r="E31" s="73">
        <v>415</v>
      </c>
      <c r="F31" s="182">
        <v>9204000.06214655</v>
      </c>
      <c r="G31" s="182">
        <v>12211388.90820758</v>
      </c>
      <c r="H31" s="182">
        <v>11299984.154841276</v>
      </c>
      <c r="I31" s="183">
        <v>196625664.55613482</v>
      </c>
    </row>
    <row r="32" spans="1:9" ht="14.1" customHeight="1" x14ac:dyDescent="0.25">
      <c r="A32" s="70">
        <v>2044</v>
      </c>
      <c r="B32" s="71">
        <v>457</v>
      </c>
      <c r="C32" s="72">
        <v>370</v>
      </c>
      <c r="D32" s="72">
        <v>47</v>
      </c>
      <c r="E32" s="73">
        <v>417</v>
      </c>
      <c r="F32" s="182">
        <v>9333162.8437888362</v>
      </c>
      <c r="G32" s="182">
        <v>12413026.430145949</v>
      </c>
      <c r="H32" s="182">
        <v>11797539.873368088</v>
      </c>
      <c r="I32" s="183">
        <v>205343340.84314579</v>
      </c>
    </row>
    <row r="33" spans="1:9" ht="14.1" customHeight="1" x14ac:dyDescent="0.25">
      <c r="A33" s="70">
        <v>2045</v>
      </c>
      <c r="B33" s="71">
        <v>457</v>
      </c>
      <c r="C33" s="72">
        <v>365</v>
      </c>
      <c r="D33" s="72">
        <v>48</v>
      </c>
      <c r="E33" s="73">
        <v>413</v>
      </c>
      <c r="F33" s="182">
        <v>9462380.5288996175</v>
      </c>
      <c r="G33" s="182">
        <v>12442149.329941776</v>
      </c>
      <c r="H33" s="182">
        <v>12320600.450588746</v>
      </c>
      <c r="I33" s="183">
        <v>214684172.49269235</v>
      </c>
    </row>
    <row r="34" spans="1:9" ht="14.1" customHeight="1" x14ac:dyDescent="0.25">
      <c r="A34" s="70">
        <v>2046</v>
      </c>
      <c r="B34" s="71">
        <v>457</v>
      </c>
      <c r="C34" s="72">
        <v>361</v>
      </c>
      <c r="D34" s="72">
        <v>49</v>
      </c>
      <c r="E34" s="73">
        <v>410</v>
      </c>
      <c r="F34" s="182">
        <v>9593711.9217580277</v>
      </c>
      <c r="G34" s="182">
        <v>12502145.96594234</v>
      </c>
      <c r="H34" s="182">
        <v>12881050.34956154</v>
      </c>
      <c r="I34" s="183">
        <v>224656788.79806957</v>
      </c>
    </row>
    <row r="35" spans="1:9" ht="14.1" customHeight="1" x14ac:dyDescent="0.25">
      <c r="A35" s="70">
        <v>2047</v>
      </c>
      <c r="B35" s="71">
        <v>457</v>
      </c>
      <c r="C35" s="72">
        <v>367</v>
      </c>
      <c r="D35" s="72">
        <v>51</v>
      </c>
      <c r="E35" s="73">
        <v>418</v>
      </c>
      <c r="F35" s="182">
        <v>9730320.5029961355</v>
      </c>
      <c r="G35" s="182">
        <v>12906837.442815036</v>
      </c>
      <c r="H35" s="182">
        <v>13479407.327884173</v>
      </c>
      <c r="I35" s="183">
        <v>234959679.18613485</v>
      </c>
    </row>
    <row r="36" spans="1:9" ht="14.1" customHeight="1" x14ac:dyDescent="0.25">
      <c r="A36" s="70">
        <v>2048</v>
      </c>
      <c r="B36" s="71">
        <v>457</v>
      </c>
      <c r="C36" s="72">
        <v>374</v>
      </c>
      <c r="D36" s="72">
        <v>52</v>
      </c>
      <c r="E36" s="73">
        <v>426</v>
      </c>
      <c r="F36" s="182">
        <v>9869045.6683621556</v>
      </c>
      <c r="G36" s="182">
        <v>13337600.999421641</v>
      </c>
      <c r="H36" s="182">
        <v>14097580.751168091</v>
      </c>
      <c r="I36" s="183">
        <v>245588704.60624343</v>
      </c>
    </row>
    <row r="37" spans="1:9" ht="14.1" customHeight="1" x14ac:dyDescent="0.25">
      <c r="A37" s="70">
        <v>2049</v>
      </c>
      <c r="B37" s="71">
        <v>457</v>
      </c>
      <c r="C37" s="72">
        <v>380</v>
      </c>
      <c r="D37" s="72">
        <v>53</v>
      </c>
      <c r="E37" s="73">
        <v>433</v>
      </c>
      <c r="F37" s="182">
        <v>4398337.0048783151</v>
      </c>
      <c r="G37" s="182">
        <v>13744021.120849747</v>
      </c>
      <c r="H37" s="182">
        <v>14735322.276374605</v>
      </c>
      <c r="I37" s="183">
        <v>250978342.76664659</v>
      </c>
    </row>
    <row r="38" spans="1:9" ht="14.1" customHeight="1" x14ac:dyDescent="0.25">
      <c r="A38" s="70">
        <v>2050</v>
      </c>
      <c r="B38" s="71">
        <v>457</v>
      </c>
      <c r="C38" s="72">
        <v>386</v>
      </c>
      <c r="D38" s="72">
        <v>54</v>
      </c>
      <c r="E38" s="73">
        <v>440</v>
      </c>
      <c r="F38" s="182">
        <v>4462141.4171400163</v>
      </c>
      <c r="G38" s="182">
        <v>14159206.83588195</v>
      </c>
      <c r="H38" s="182">
        <v>15058700.565998795</v>
      </c>
      <c r="I38" s="183">
        <v>256339977.91390347</v>
      </c>
    </row>
    <row r="39" spans="1:9" ht="14.1" customHeight="1" x14ac:dyDescent="0.25">
      <c r="A39" s="70">
        <v>2051</v>
      </c>
      <c r="B39" s="71">
        <v>457</v>
      </c>
      <c r="C39" s="72">
        <v>392</v>
      </c>
      <c r="D39" s="72">
        <v>56</v>
      </c>
      <c r="E39" s="73">
        <v>448</v>
      </c>
      <c r="F39" s="182">
        <v>4527039.3478304679</v>
      </c>
      <c r="G39" s="182">
        <v>14600230.816633558</v>
      </c>
      <c r="H39" s="182">
        <v>15380398.674834209</v>
      </c>
      <c r="I39" s="183">
        <v>261647185.11993459</v>
      </c>
    </row>
    <row r="40" spans="1:9" ht="14.1" customHeight="1" x14ac:dyDescent="0.25">
      <c r="A40" s="70">
        <v>2052</v>
      </c>
      <c r="B40" s="71">
        <v>457</v>
      </c>
      <c r="C40" s="72">
        <v>399</v>
      </c>
      <c r="D40" s="72">
        <v>57</v>
      </c>
      <c r="E40" s="73">
        <v>456</v>
      </c>
      <c r="F40" s="182">
        <v>4593061.5833515357</v>
      </c>
      <c r="G40" s="182">
        <v>15069002.51321047</v>
      </c>
      <c r="H40" s="182">
        <v>15698831.107196074</v>
      </c>
      <c r="I40" s="183">
        <v>266870075.29727173</v>
      </c>
    </row>
    <row r="41" spans="1:9" ht="14.1" customHeight="1" x14ac:dyDescent="0.25">
      <c r="A41" s="70">
        <v>2053</v>
      </c>
      <c r="B41" s="71">
        <v>457</v>
      </c>
      <c r="C41" s="72">
        <v>404</v>
      </c>
      <c r="D41" s="72">
        <v>58</v>
      </c>
      <c r="E41" s="73">
        <v>462</v>
      </c>
      <c r="F41" s="182">
        <v>4659328.8959749062</v>
      </c>
      <c r="G41" s="182">
        <v>15476413.594040278</v>
      </c>
      <c r="H41" s="182">
        <v>16012204.517836303</v>
      </c>
      <c r="I41" s="183">
        <v>272065195.11704272</v>
      </c>
    </row>
    <row r="42" spans="1:9" ht="14.1" customHeight="1" thickBot="1" x14ac:dyDescent="0.3">
      <c r="A42" s="74">
        <v>2054</v>
      </c>
      <c r="B42" s="75">
        <v>457</v>
      </c>
      <c r="C42" s="76">
        <v>410</v>
      </c>
      <c r="D42" s="76">
        <v>59</v>
      </c>
      <c r="E42" s="76">
        <v>469</v>
      </c>
      <c r="F42" s="182">
        <v>4726914.5898919115</v>
      </c>
      <c r="G42" s="182">
        <v>15928592.321692405</v>
      </c>
      <c r="H42" s="182">
        <v>16323911.707022563</v>
      </c>
      <c r="I42" s="184">
        <v>277187429.09226477</v>
      </c>
    </row>
    <row r="43" spans="1:9" ht="14.1" customHeight="1" x14ac:dyDescent="0.25">
      <c r="A43" s="77">
        <v>2055</v>
      </c>
      <c r="B43" s="78">
        <v>457</v>
      </c>
      <c r="C43" s="79">
        <v>415</v>
      </c>
      <c r="D43" s="79">
        <v>61</v>
      </c>
      <c r="E43" s="79">
        <v>476</v>
      </c>
      <c r="F43" s="182">
        <v>4795289.971738115</v>
      </c>
      <c r="G43" s="182">
        <v>16371450.372967804</v>
      </c>
      <c r="H43" s="182">
        <v>16631245.745535886</v>
      </c>
      <c r="I43" s="185">
        <v>282242514.436571</v>
      </c>
    </row>
    <row r="44" spans="1:9" ht="14.1" customHeight="1" x14ac:dyDescent="0.25">
      <c r="A44" s="70">
        <v>2056</v>
      </c>
      <c r="B44" s="71">
        <v>457</v>
      </c>
      <c r="C44" s="72">
        <v>420</v>
      </c>
      <c r="D44" s="72">
        <v>62</v>
      </c>
      <c r="E44" s="73">
        <v>482</v>
      </c>
      <c r="F44" s="182">
        <v>4864472.1492053885</v>
      </c>
      <c r="G44" s="182">
        <v>16805462.464483339</v>
      </c>
      <c r="H44" s="182">
        <v>16934550.866194259</v>
      </c>
      <c r="I44" s="183">
        <v>287236074.98748732</v>
      </c>
    </row>
    <row r="45" spans="1:9" ht="14.1" customHeight="1" x14ac:dyDescent="0.25">
      <c r="A45" s="70">
        <v>2057</v>
      </c>
      <c r="B45" s="71">
        <v>457</v>
      </c>
      <c r="C45" s="72">
        <v>426</v>
      </c>
      <c r="D45" s="72">
        <v>63</v>
      </c>
      <c r="E45" s="72">
        <v>489</v>
      </c>
      <c r="F45" s="182">
        <v>4935030.1536762184</v>
      </c>
      <c r="G45" s="182">
        <v>17286278.377181444</v>
      </c>
      <c r="H45" s="182">
        <v>17234164.499249239</v>
      </c>
      <c r="I45" s="183">
        <v>292118991.26323128</v>
      </c>
    </row>
    <row r="46" spans="1:9" ht="14.1" customHeight="1" x14ac:dyDescent="0.25">
      <c r="A46" s="70">
        <v>2058</v>
      </c>
      <c r="B46" s="71">
        <v>457</v>
      </c>
      <c r="C46" s="72">
        <v>431</v>
      </c>
      <c r="D46" s="72">
        <v>64</v>
      </c>
      <c r="E46" s="72">
        <v>495</v>
      </c>
      <c r="F46" s="182">
        <v>5006226.4424218889</v>
      </c>
      <c r="G46" s="182">
        <v>17738872.933882318</v>
      </c>
      <c r="H46" s="182">
        <v>17527139.475793876</v>
      </c>
      <c r="I46" s="183">
        <v>296913484.24756479</v>
      </c>
    </row>
    <row r="47" spans="1:9" ht="14.1" customHeight="1" x14ac:dyDescent="0.25">
      <c r="A47" s="70">
        <v>2059</v>
      </c>
      <c r="B47" s="71">
        <v>457</v>
      </c>
      <c r="C47" s="72">
        <v>436</v>
      </c>
      <c r="D47" s="72">
        <v>66</v>
      </c>
      <c r="E47" s="72">
        <v>502</v>
      </c>
      <c r="F47" s="182">
        <v>5078637.9202917172</v>
      </c>
      <c r="G47" s="182">
        <v>18219647.922548719</v>
      </c>
      <c r="H47" s="182">
        <v>17814809.054853886</v>
      </c>
      <c r="I47" s="183">
        <v>301587283.30016172</v>
      </c>
    </row>
    <row r="48" spans="1:9" ht="14.1" customHeight="1" x14ac:dyDescent="0.25">
      <c r="A48" s="70">
        <v>2060</v>
      </c>
      <c r="B48" s="71">
        <v>457</v>
      </c>
      <c r="C48" s="72">
        <v>440</v>
      </c>
      <c r="D48" s="72">
        <v>67</v>
      </c>
      <c r="E48" s="72">
        <v>507</v>
      </c>
      <c r="F48" s="182">
        <v>5151509.3669376932</v>
      </c>
      <c r="G48" s="182">
        <v>18651774.569653679</v>
      </c>
      <c r="H48" s="182">
        <v>18095236.998009704</v>
      </c>
      <c r="I48" s="183">
        <v>306182255.09545541</v>
      </c>
    </row>
    <row r="49" spans="1:9" ht="14.1" customHeight="1" x14ac:dyDescent="0.25">
      <c r="A49" s="70">
        <v>2061</v>
      </c>
      <c r="B49" s="71">
        <v>457</v>
      </c>
      <c r="C49" s="72">
        <v>445</v>
      </c>
      <c r="D49" s="72">
        <v>68</v>
      </c>
      <c r="E49" s="72">
        <v>513</v>
      </c>
      <c r="F49" s="182">
        <v>5225826.0550940372</v>
      </c>
      <c r="G49" s="182">
        <v>19132455.11555035</v>
      </c>
      <c r="H49" s="182">
        <v>18370935.305727325</v>
      </c>
      <c r="I49" s="183">
        <v>310646561.34072644</v>
      </c>
    </row>
    <row r="50" spans="1:9" ht="14.1" customHeight="1" x14ac:dyDescent="0.25">
      <c r="A50" s="70">
        <v>2062</v>
      </c>
      <c r="B50" s="71">
        <v>457</v>
      </c>
      <c r="C50" s="72">
        <v>450</v>
      </c>
      <c r="D50" s="72">
        <v>69</v>
      </c>
      <c r="E50" s="72">
        <v>519</v>
      </c>
      <c r="F50" s="182">
        <v>5301213.9146828381</v>
      </c>
      <c r="G50" s="182">
        <v>19622938.968916472</v>
      </c>
      <c r="H50" s="182">
        <v>18638793.680443585</v>
      </c>
      <c r="I50" s="183">
        <v>314963629.96693641</v>
      </c>
    </row>
    <row r="51" spans="1:9" ht="14.1" customHeight="1" x14ac:dyDescent="0.25">
      <c r="A51" s="70">
        <v>2063</v>
      </c>
      <c r="B51" s="71">
        <v>457</v>
      </c>
      <c r="C51" s="72">
        <v>454</v>
      </c>
      <c r="D51" s="72">
        <v>70</v>
      </c>
      <c r="E51" s="72">
        <v>524</v>
      </c>
      <c r="F51" s="182">
        <v>5377276.8328338526</v>
      </c>
      <c r="G51" s="182">
        <v>20082252.449026857</v>
      </c>
      <c r="H51" s="182">
        <v>18897817.798016183</v>
      </c>
      <c r="I51" s="183">
        <v>319156472.14875954</v>
      </c>
    </row>
    <row r="52" spans="1:9" ht="14.1" customHeight="1" x14ac:dyDescent="0.25">
      <c r="A52" s="70">
        <v>2064</v>
      </c>
      <c r="B52" s="71">
        <v>457</v>
      </c>
      <c r="C52" s="72">
        <v>459</v>
      </c>
      <c r="D52" s="72">
        <v>71</v>
      </c>
      <c r="E52" s="72">
        <v>530</v>
      </c>
      <c r="F52" s="182">
        <v>5454847.7759196851</v>
      </c>
      <c r="G52" s="182">
        <v>20592310.725929026</v>
      </c>
      <c r="H52" s="182">
        <v>19149388.328925572</v>
      </c>
      <c r="I52" s="183">
        <v>323168397.52767575</v>
      </c>
    </row>
    <row r="53" spans="1:9" ht="14.1" customHeight="1" x14ac:dyDescent="0.25">
      <c r="A53" s="70">
        <v>2065</v>
      </c>
      <c r="B53" s="71">
        <v>457</v>
      </c>
      <c r="C53" s="72">
        <v>463</v>
      </c>
      <c r="D53" s="72">
        <v>72</v>
      </c>
      <c r="E53" s="72">
        <v>535</v>
      </c>
      <c r="F53" s="182">
        <v>5533113.615782667</v>
      </c>
      <c r="G53" s="182">
        <v>21070400.176102433</v>
      </c>
      <c r="H53" s="182">
        <v>19390103.851660546</v>
      </c>
      <c r="I53" s="183">
        <v>327021214.81901652</v>
      </c>
    </row>
    <row r="54" spans="1:9" ht="14.1" customHeight="1" x14ac:dyDescent="0.25">
      <c r="A54" s="70">
        <v>2066</v>
      </c>
      <c r="B54" s="71">
        <v>457</v>
      </c>
      <c r="C54" s="72">
        <v>467</v>
      </c>
      <c r="D54" s="72">
        <v>74</v>
      </c>
      <c r="E54" s="72">
        <v>541</v>
      </c>
      <c r="F54" s="182">
        <v>5612710.0220830319</v>
      </c>
      <c r="G54" s="182">
        <v>21578667.346508749</v>
      </c>
      <c r="H54" s="182">
        <v>19621272.88914099</v>
      </c>
      <c r="I54" s="183">
        <v>330676530.38373178</v>
      </c>
    </row>
    <row r="55" spans="1:9" ht="14.1" customHeight="1" x14ac:dyDescent="0.25">
      <c r="A55" s="70">
        <v>2067</v>
      </c>
      <c r="B55" s="71">
        <v>457</v>
      </c>
      <c r="C55" s="72">
        <v>471</v>
      </c>
      <c r="D55" s="72">
        <v>75</v>
      </c>
      <c r="E55" s="72">
        <v>546</v>
      </c>
      <c r="F55" s="182">
        <v>5472480.275498597</v>
      </c>
      <c r="G55" s="182">
        <v>22075917.308402158</v>
      </c>
      <c r="H55" s="182">
        <v>19840591.823023908</v>
      </c>
      <c r="I55" s="183">
        <v>333913685.17385209</v>
      </c>
    </row>
    <row r="56" spans="1:9" ht="14.1" customHeight="1" x14ac:dyDescent="0.25">
      <c r="A56" s="70">
        <v>2068</v>
      </c>
      <c r="B56" s="71">
        <v>457</v>
      </c>
      <c r="C56" s="72">
        <v>475</v>
      </c>
      <c r="D56" s="72">
        <v>76</v>
      </c>
      <c r="E56" s="72">
        <v>551</v>
      </c>
      <c r="F56" s="182">
        <v>5549094.9993555769</v>
      </c>
      <c r="G56" s="182">
        <v>22582860.850428674</v>
      </c>
      <c r="H56" s="182">
        <v>20034821.110431124</v>
      </c>
      <c r="I56" s="183">
        <v>336914740.43321007</v>
      </c>
    </row>
    <row r="57" spans="1:9" ht="14.1" customHeight="1" x14ac:dyDescent="0.25">
      <c r="A57" s="70">
        <v>2069</v>
      </c>
      <c r="B57" s="71">
        <v>457</v>
      </c>
      <c r="C57" s="72">
        <v>479</v>
      </c>
      <c r="D57" s="72">
        <v>77</v>
      </c>
      <c r="E57" s="72">
        <v>556</v>
      </c>
      <c r="F57" s="182">
        <v>5626782.3293465562</v>
      </c>
      <c r="G57" s="182">
        <v>23099671.931839481</v>
      </c>
      <c r="H57" s="182">
        <v>20214884.425992604</v>
      </c>
      <c r="I57" s="183">
        <v>339656735.25670975</v>
      </c>
    </row>
    <row r="58" spans="1:9" ht="14.1" customHeight="1" x14ac:dyDescent="0.25">
      <c r="A58" s="70">
        <v>2070</v>
      </c>
      <c r="B58" s="71">
        <v>457</v>
      </c>
      <c r="C58" s="72">
        <v>483</v>
      </c>
      <c r="D58" s="72">
        <v>78</v>
      </c>
      <c r="E58" s="72">
        <v>561</v>
      </c>
      <c r="F58" s="182">
        <v>5705557.2819574066</v>
      </c>
      <c r="G58" s="182">
        <v>23626527.482803103</v>
      </c>
      <c r="H58" s="182">
        <v>20379404.115402583</v>
      </c>
      <c r="I58" s="183">
        <v>342115169.17126662</v>
      </c>
    </row>
    <row r="59" spans="1:9" ht="14.1" customHeight="1" x14ac:dyDescent="0.25">
      <c r="A59" s="70">
        <v>2071</v>
      </c>
      <c r="B59" s="71">
        <v>457</v>
      </c>
      <c r="C59" s="72">
        <v>487</v>
      </c>
      <c r="D59" s="72">
        <v>79</v>
      </c>
      <c r="E59" s="72">
        <v>566</v>
      </c>
      <c r="F59" s="182">
        <v>5785435.0839048112</v>
      </c>
      <c r="G59" s="182">
        <v>24163607.45349507</v>
      </c>
      <c r="H59" s="182">
        <v>20526910.150275998</v>
      </c>
      <c r="I59" s="183">
        <v>344263906.95195234</v>
      </c>
    </row>
    <row r="60" spans="1:9" ht="14.1" customHeight="1" x14ac:dyDescent="0.25">
      <c r="A60" s="70">
        <v>2072</v>
      </c>
      <c r="B60" s="71">
        <v>457</v>
      </c>
      <c r="C60" s="72">
        <v>490</v>
      </c>
      <c r="D60" s="72">
        <v>80</v>
      </c>
      <c r="E60" s="72">
        <v>570</v>
      </c>
      <c r="F60" s="182">
        <v>5866431.1750794798</v>
      </c>
      <c r="G60" s="182">
        <v>24664455.434897233</v>
      </c>
      <c r="H60" s="182">
        <v>20655834.417117141</v>
      </c>
      <c r="I60" s="183">
        <v>346121717.10925168</v>
      </c>
    </row>
    <row r="61" spans="1:9" ht="14.1" customHeight="1" x14ac:dyDescent="0.25">
      <c r="A61" s="70">
        <v>2073</v>
      </c>
      <c r="B61" s="71">
        <v>457</v>
      </c>
      <c r="C61" s="72">
        <v>494</v>
      </c>
      <c r="D61" s="72">
        <v>81</v>
      </c>
      <c r="E61" s="72">
        <v>575</v>
      </c>
      <c r="F61" s="182">
        <v>5948561.2115305923</v>
      </c>
      <c r="G61" s="182">
        <v>25221883.473807476</v>
      </c>
      <c r="H61" s="182">
        <v>20767303.026555099</v>
      </c>
      <c r="I61" s="183">
        <v>347615697.87352991</v>
      </c>
    </row>
    <row r="62" spans="1:9" ht="14.1" customHeight="1" x14ac:dyDescent="0.25">
      <c r="A62" s="70">
        <v>2074</v>
      </c>
      <c r="B62" s="71">
        <v>457</v>
      </c>
      <c r="C62" s="72">
        <v>497</v>
      </c>
      <c r="D62" s="72">
        <v>82</v>
      </c>
      <c r="E62" s="72">
        <v>579</v>
      </c>
      <c r="F62" s="182">
        <v>6031841.0684920223</v>
      </c>
      <c r="G62" s="182">
        <v>25742130.790117003</v>
      </c>
      <c r="H62" s="182">
        <v>20856941.872411795</v>
      </c>
      <c r="I62" s="183">
        <v>348762350.02431667</v>
      </c>
    </row>
    <row r="63" spans="1:9" ht="14.1" customHeight="1" x14ac:dyDescent="0.25">
      <c r="A63" s="70">
        <v>2075</v>
      </c>
      <c r="B63" s="71">
        <v>457</v>
      </c>
      <c r="C63" s="72">
        <v>500</v>
      </c>
      <c r="D63" s="72">
        <v>83</v>
      </c>
      <c r="E63" s="72">
        <v>583</v>
      </c>
      <c r="F63" s="182">
        <v>6116286.8434509104</v>
      </c>
      <c r="G63" s="182">
        <v>26272001.542122327</v>
      </c>
      <c r="H63" s="182">
        <v>20925741.001458999</v>
      </c>
      <c r="I63" s="183">
        <v>349532376.32710427</v>
      </c>
    </row>
    <row r="64" spans="1:9" ht="14.1" customHeight="1" x14ac:dyDescent="0.25">
      <c r="A64" s="70">
        <v>2076</v>
      </c>
      <c r="B64" s="71">
        <v>457</v>
      </c>
      <c r="C64" s="72">
        <v>504</v>
      </c>
      <c r="D64" s="72">
        <v>84</v>
      </c>
      <c r="E64" s="72">
        <v>588</v>
      </c>
      <c r="F64" s="182">
        <v>6201914.8592592245</v>
      </c>
      <c r="G64" s="182">
        <v>26860969.816334788</v>
      </c>
      <c r="H64" s="182">
        <v>20971942.579626255</v>
      </c>
      <c r="I64" s="183">
        <v>349845263.949655</v>
      </c>
    </row>
    <row r="65" spans="1:9" ht="14.1" customHeight="1" x14ac:dyDescent="0.25">
      <c r="A65" s="70">
        <v>2077</v>
      </c>
      <c r="B65" s="71">
        <v>457</v>
      </c>
      <c r="C65" s="72">
        <v>507</v>
      </c>
      <c r="D65" s="72">
        <v>84</v>
      </c>
      <c r="E65" s="72">
        <v>591</v>
      </c>
      <c r="F65" s="182">
        <v>6288741.6672888529</v>
      </c>
      <c r="G65" s="182">
        <v>27387014.067270044</v>
      </c>
      <c r="H65" s="182">
        <v>20990715.8369793</v>
      </c>
      <c r="I65" s="183">
        <v>349737707.38665313</v>
      </c>
    </row>
    <row r="66" spans="1:9" ht="14.1" customHeight="1" x14ac:dyDescent="0.25">
      <c r="A66" s="70">
        <v>2078</v>
      </c>
      <c r="B66" s="71">
        <v>457</v>
      </c>
      <c r="C66" s="72">
        <v>510</v>
      </c>
      <c r="D66" s="72">
        <v>85</v>
      </c>
      <c r="E66" s="72">
        <v>595</v>
      </c>
      <c r="F66" s="182">
        <v>6376784.0506308973</v>
      </c>
      <c r="G66" s="182">
        <v>27947131.503672309</v>
      </c>
      <c r="H66" s="182">
        <v>20984262.443199188</v>
      </c>
      <c r="I66" s="183">
        <v>349151622.37681097</v>
      </c>
    </row>
    <row r="67" spans="1:9" ht="14.1" customHeight="1" x14ac:dyDescent="0.25">
      <c r="A67" s="70">
        <v>2079</v>
      </c>
      <c r="B67" s="71">
        <v>457</v>
      </c>
      <c r="C67" s="72">
        <v>513</v>
      </c>
      <c r="D67" s="72">
        <v>86</v>
      </c>
      <c r="E67" s="72">
        <v>599</v>
      </c>
      <c r="F67" s="182">
        <v>6466059.0273397304</v>
      </c>
      <c r="G67" s="182">
        <v>28517564.373536654</v>
      </c>
      <c r="H67" s="182">
        <v>20949097.342608657</v>
      </c>
      <c r="I67" s="183">
        <v>348049214.37322271</v>
      </c>
    </row>
    <row r="68" spans="1:9" ht="14.1" customHeight="1" x14ac:dyDescent="0.25">
      <c r="A68" s="70">
        <v>2080</v>
      </c>
      <c r="B68" s="71">
        <v>457</v>
      </c>
      <c r="C68" s="72">
        <v>516</v>
      </c>
      <c r="D68" s="72">
        <v>87</v>
      </c>
      <c r="E68" s="72">
        <v>603</v>
      </c>
      <c r="F68" s="182">
        <v>6556583.8537224866</v>
      </c>
      <c r="G68" s="182">
        <v>29098491.725982472</v>
      </c>
      <c r="H68" s="182">
        <v>20882952.862393361</v>
      </c>
      <c r="I68" s="183">
        <v>346390259.36335611</v>
      </c>
    </row>
    <row r="69" spans="1:9" ht="14.1" customHeight="1" x14ac:dyDescent="0.25">
      <c r="A69" s="70">
        <v>2081</v>
      </c>
      <c r="B69" s="71">
        <v>457</v>
      </c>
      <c r="C69" s="72">
        <v>518</v>
      </c>
      <c r="D69" s="72">
        <v>88</v>
      </c>
      <c r="E69" s="72">
        <v>606</v>
      </c>
      <c r="F69" s="182">
        <v>6648376.0276746023</v>
      </c>
      <c r="G69" s="182">
        <v>29637239.537574682</v>
      </c>
      <c r="H69" s="182">
        <v>20783415.561801367</v>
      </c>
      <c r="I69" s="183">
        <v>344184811.41525739</v>
      </c>
    </row>
    <row r="70" spans="1:9" ht="14.1" customHeight="1" x14ac:dyDescent="0.25">
      <c r="A70" s="70">
        <v>2082</v>
      </c>
      <c r="B70" s="71">
        <v>457</v>
      </c>
      <c r="C70" s="72">
        <v>521</v>
      </c>
      <c r="D70" s="72">
        <v>89</v>
      </c>
      <c r="E70" s="72">
        <v>610</v>
      </c>
      <c r="F70" s="182">
        <v>6741453.2920620479</v>
      </c>
      <c r="G70" s="182">
        <v>30238965.03251553</v>
      </c>
      <c r="H70" s="182">
        <v>20651088.684915442</v>
      </c>
      <c r="I70" s="183">
        <v>341338388.35971934</v>
      </c>
    </row>
    <row r="71" spans="1:9" ht="14.1" customHeight="1" x14ac:dyDescent="0.25">
      <c r="A71" s="70">
        <v>2083</v>
      </c>
      <c r="B71" s="71">
        <v>457</v>
      </c>
      <c r="C71" s="72">
        <v>524</v>
      </c>
      <c r="D71" s="72">
        <v>90</v>
      </c>
      <c r="E71" s="72">
        <v>614</v>
      </c>
      <c r="F71" s="182">
        <v>6835833.6381509164</v>
      </c>
      <c r="G71" s="182">
        <v>30851729.94236536</v>
      </c>
      <c r="H71" s="182">
        <v>20480303.30158316</v>
      </c>
      <c r="I71" s="183">
        <v>337802795.35708809</v>
      </c>
    </row>
    <row r="72" spans="1:9" ht="14.1" customHeight="1" x14ac:dyDescent="0.25">
      <c r="A72" s="70">
        <v>2084</v>
      </c>
      <c r="B72" s="71">
        <v>457</v>
      </c>
      <c r="C72" s="72">
        <v>527</v>
      </c>
      <c r="D72" s="72">
        <v>91</v>
      </c>
      <c r="E72" s="72">
        <v>618</v>
      </c>
      <c r="F72" s="182">
        <v>6931535.3090850301</v>
      </c>
      <c r="G72" s="182">
        <v>31475725.432544611</v>
      </c>
      <c r="H72" s="182">
        <v>20268167.721425284</v>
      </c>
      <c r="I72" s="183">
        <v>333526772.95505381</v>
      </c>
    </row>
    <row r="73" spans="1:9" ht="14.1" customHeight="1" x14ac:dyDescent="0.25">
      <c r="A73" s="70">
        <v>2085</v>
      </c>
      <c r="B73" s="71">
        <v>457</v>
      </c>
      <c r="C73" s="72">
        <v>529</v>
      </c>
      <c r="D73" s="72">
        <v>91</v>
      </c>
      <c r="E73" s="72">
        <v>620</v>
      </c>
      <c r="F73" s="182">
        <v>7028576.8034122214</v>
      </c>
      <c r="G73" s="182">
        <v>32028143.077809889</v>
      </c>
      <c r="H73" s="182">
        <v>20011606.377303228</v>
      </c>
      <c r="I73" s="183">
        <v>328538813.05795938</v>
      </c>
    </row>
    <row r="74" spans="1:9" ht="14.1" customHeight="1" x14ac:dyDescent="0.25">
      <c r="A74" s="70">
        <v>2086</v>
      </c>
      <c r="B74" s="71">
        <v>457</v>
      </c>
      <c r="C74" s="72">
        <v>532</v>
      </c>
      <c r="D74" s="72">
        <v>92</v>
      </c>
      <c r="E74" s="72">
        <v>624</v>
      </c>
      <c r="F74" s="182">
        <v>7126976.8786599934</v>
      </c>
      <c r="G74" s="182">
        <v>32674023.993442096</v>
      </c>
      <c r="H74" s="182">
        <v>19712328.783477563</v>
      </c>
      <c r="I74" s="183">
        <v>322704094.72665483</v>
      </c>
    </row>
    <row r="75" spans="1:9" ht="14.1" customHeight="1" x14ac:dyDescent="0.25">
      <c r="A75" s="70">
        <v>2087</v>
      </c>
      <c r="B75" s="71">
        <v>457</v>
      </c>
      <c r="C75" s="72">
        <v>534</v>
      </c>
      <c r="D75" s="72">
        <v>93</v>
      </c>
      <c r="E75" s="72">
        <v>627</v>
      </c>
      <c r="F75" s="182">
        <v>7226754.5549612325</v>
      </c>
      <c r="G75" s="182">
        <v>33274257.756981034</v>
      </c>
      <c r="H75" s="182">
        <v>19362245.68359929</v>
      </c>
      <c r="I75" s="183">
        <v>316018837.20823431</v>
      </c>
    </row>
    <row r="76" spans="1:9" ht="14.1" customHeight="1" x14ac:dyDescent="0.25">
      <c r="A76" s="70">
        <v>2088</v>
      </c>
      <c r="B76" s="71">
        <v>457</v>
      </c>
      <c r="C76" s="72">
        <v>537</v>
      </c>
      <c r="D76" s="72">
        <v>94</v>
      </c>
      <c r="E76" s="72">
        <v>631</v>
      </c>
      <c r="F76" s="182">
        <v>7327929.1187306894</v>
      </c>
      <c r="G76" s="182">
        <v>33943152.619107686</v>
      </c>
      <c r="H76" s="182">
        <v>18961130.232494056</v>
      </c>
      <c r="I76" s="183">
        <v>308364743.94035137</v>
      </c>
    </row>
    <row r="77" spans="1:9" ht="14.1" customHeight="1" x14ac:dyDescent="0.25">
      <c r="A77" s="70">
        <v>2089</v>
      </c>
      <c r="B77" s="71">
        <v>457</v>
      </c>
      <c r="C77" s="72">
        <v>539</v>
      </c>
      <c r="D77" s="72">
        <v>95</v>
      </c>
      <c r="E77" s="72">
        <v>634</v>
      </c>
      <c r="F77" s="182">
        <v>7430520.1263929214</v>
      </c>
      <c r="G77" s="182">
        <v>34565180.499675445</v>
      </c>
      <c r="H77" s="182">
        <v>18501884.636421081</v>
      </c>
      <c r="I77" s="183">
        <v>299731968.2034899</v>
      </c>
    </row>
    <row r="78" spans="1:9" ht="14.1" customHeight="1" x14ac:dyDescent="0.25">
      <c r="A78" s="70">
        <v>2090</v>
      </c>
      <c r="B78" s="71">
        <v>457</v>
      </c>
      <c r="C78" s="72">
        <v>541</v>
      </c>
      <c r="D78" s="72">
        <v>96</v>
      </c>
      <c r="E78" s="72">
        <v>637</v>
      </c>
      <c r="F78" s="182">
        <v>7534547.4081624225</v>
      </c>
      <c r="G78" s="182">
        <v>35197972.302985735</v>
      </c>
      <c r="H78" s="182">
        <v>16485258.251191944</v>
      </c>
      <c r="I78" s="183">
        <v>288553801.55985856</v>
      </c>
    </row>
    <row r="79" spans="1:9" ht="14.1" customHeight="1" x14ac:dyDescent="0.25">
      <c r="A79" s="70">
        <v>2091</v>
      </c>
      <c r="B79" s="71">
        <v>457</v>
      </c>
      <c r="C79" s="72">
        <v>543</v>
      </c>
      <c r="D79" s="72">
        <v>96</v>
      </c>
      <c r="E79" s="72">
        <v>639</v>
      </c>
      <c r="F79" s="182">
        <v>7640031.0718766963</v>
      </c>
      <c r="G79" s="182">
        <v>35812223.798560694</v>
      </c>
      <c r="H79" s="182">
        <v>15870459.085792221</v>
      </c>
      <c r="I79" s="183">
        <v>276252067.91896683</v>
      </c>
    </row>
    <row r="80" spans="1:9" ht="14.1" customHeight="1" thickBot="1" x14ac:dyDescent="0.3">
      <c r="A80" s="74">
        <v>2092</v>
      </c>
      <c r="B80" s="75">
        <v>457</v>
      </c>
      <c r="C80" s="76">
        <v>546</v>
      </c>
      <c r="D80" s="76">
        <v>97</v>
      </c>
      <c r="E80" s="76">
        <v>643</v>
      </c>
      <c r="F80" s="186">
        <v>7746991.5068829712</v>
      </c>
      <c r="G80" s="186">
        <v>36528262.308980271</v>
      </c>
      <c r="H80" s="186">
        <v>15193863.735543177</v>
      </c>
      <c r="I80" s="184">
        <v>262664660.8524127</v>
      </c>
    </row>
    <row r="81" spans="5:8" ht="14.1" customHeight="1" x14ac:dyDescent="0.25">
      <c r="E81" s="80"/>
      <c r="F81" s="81"/>
      <c r="G81" s="81"/>
      <c r="H81" s="82"/>
    </row>
    <row r="82" spans="5:8" ht="14.1" customHeight="1" x14ac:dyDescent="0.25">
      <c r="F82" s="83"/>
      <c r="G82" s="83"/>
    </row>
    <row r="83" spans="5:8" ht="14.1" customHeight="1" x14ac:dyDescent="0.25">
      <c r="F83" s="83"/>
      <c r="G83" s="83"/>
    </row>
    <row r="84" spans="5:8" ht="14.1" customHeight="1" x14ac:dyDescent="0.25">
      <c r="F84" s="83"/>
      <c r="G84" s="83"/>
    </row>
    <row r="85" spans="5:8" ht="14.1" customHeight="1" x14ac:dyDescent="0.25">
      <c r="F85" s="83"/>
      <c r="G85" s="83"/>
    </row>
    <row r="86" spans="5:8" ht="14.1" customHeight="1" x14ac:dyDescent="0.25">
      <c r="F86" s="83"/>
      <c r="G86" s="83"/>
    </row>
    <row r="87" spans="5:8" ht="14.1" customHeight="1" x14ac:dyDescent="0.25">
      <c r="F87" s="83"/>
      <c r="G87" s="83"/>
    </row>
    <row r="88" spans="5:8" ht="14.1" customHeight="1" x14ac:dyDescent="0.25">
      <c r="F88" s="83"/>
      <c r="G88" s="83"/>
    </row>
    <row r="89" spans="5:8" ht="14.1" customHeight="1" x14ac:dyDescent="0.25"/>
    <row r="90" spans="5:8" ht="14.1" customHeight="1" x14ac:dyDescent="0.25"/>
    <row r="91" spans="5:8" ht="14.1" customHeight="1" x14ac:dyDescent="0.25"/>
    <row r="92" spans="5:8" ht="14.1" customHeight="1" x14ac:dyDescent="0.25"/>
    <row r="93" spans="5:8" ht="14.1" customHeight="1" x14ac:dyDescent="0.25"/>
    <row r="94" spans="5:8" ht="14.1" customHeight="1" x14ac:dyDescent="0.25"/>
    <row r="95" spans="5:8" ht="14.1" customHeight="1" x14ac:dyDescent="0.25"/>
    <row r="96" spans="5:8" ht="14.1" customHeight="1" x14ac:dyDescent="0.25"/>
    <row r="97" ht="14.1" customHeight="1" x14ac:dyDescent="0.25"/>
    <row r="98" ht="14.1" customHeight="1" x14ac:dyDescent="0.25"/>
    <row r="99" ht="14.1" customHeight="1" x14ac:dyDescent="0.25"/>
    <row r="100" ht="14.1" customHeight="1" x14ac:dyDescent="0.25"/>
    <row r="101" ht="14.1" customHeight="1" x14ac:dyDescent="0.25"/>
    <row r="102" ht="14.1" customHeight="1" x14ac:dyDescent="0.25"/>
    <row r="103" ht="14.1" customHeight="1" x14ac:dyDescent="0.25"/>
    <row r="104" ht="14.1" customHeight="1" x14ac:dyDescent="0.25"/>
    <row r="105" ht="14.1" customHeight="1" x14ac:dyDescent="0.25"/>
    <row r="106" ht="14.1" customHeight="1" x14ac:dyDescent="0.25"/>
    <row r="107" ht="14.1" customHeight="1" x14ac:dyDescent="0.25"/>
    <row r="108" ht="14.1" customHeight="1" x14ac:dyDescent="0.25"/>
    <row r="109" ht="14.1" customHeight="1" x14ac:dyDescent="0.25"/>
    <row r="110" ht="14.1" customHeight="1" x14ac:dyDescent="0.25"/>
    <row r="111" ht="14.1" customHeight="1" x14ac:dyDescent="0.25"/>
    <row r="112" ht="14.1" customHeight="1" x14ac:dyDescent="0.25"/>
    <row r="113" ht="14.1" customHeight="1" x14ac:dyDescent="0.25"/>
    <row r="114" ht="14.1" customHeight="1" x14ac:dyDescent="0.25"/>
    <row r="115" ht="14.1" customHeight="1" x14ac:dyDescent="0.25"/>
    <row r="116" ht="14.1" customHeight="1" x14ac:dyDescent="0.25"/>
    <row r="117" ht="14.1" customHeight="1" x14ac:dyDescent="0.25"/>
    <row r="118" ht="14.1" customHeight="1" x14ac:dyDescent="0.25"/>
    <row r="119" ht="14.1" customHeight="1" x14ac:dyDescent="0.25"/>
    <row r="120" ht="14.1" customHeight="1" x14ac:dyDescent="0.25"/>
    <row r="121" ht="14.1" customHeight="1" x14ac:dyDescent="0.25"/>
    <row r="122" ht="14.1" customHeight="1" x14ac:dyDescent="0.25"/>
    <row r="123" ht="14.1" customHeight="1" x14ac:dyDescent="0.25"/>
    <row r="124" ht="14.1" customHeight="1" x14ac:dyDescent="0.25"/>
    <row r="125" ht="14.1" customHeight="1" x14ac:dyDescent="0.25"/>
    <row r="126" ht="14.1" customHeight="1" x14ac:dyDescent="0.25"/>
    <row r="127" ht="14.1" customHeight="1" x14ac:dyDescent="0.25"/>
    <row r="128" ht="14.1" customHeight="1" x14ac:dyDescent="0.25"/>
    <row r="129" ht="14.1" customHeight="1" x14ac:dyDescent="0.25"/>
    <row r="130" ht="14.1" customHeight="1" x14ac:dyDescent="0.25"/>
    <row r="131" ht="14.1" customHeight="1" x14ac:dyDescent="0.25"/>
    <row r="132" ht="14.1" customHeight="1" x14ac:dyDescent="0.25"/>
    <row r="133" ht="14.1" customHeight="1" x14ac:dyDescent="0.25"/>
    <row r="134" ht="14.1" customHeight="1" x14ac:dyDescent="0.25"/>
    <row r="135" ht="14.1" customHeight="1" x14ac:dyDescent="0.25"/>
    <row r="136" ht="14.1" customHeight="1" x14ac:dyDescent="0.25"/>
    <row r="137" ht="14.1" customHeight="1" x14ac:dyDescent="0.25"/>
    <row r="138" ht="14.1" customHeight="1" x14ac:dyDescent="0.25"/>
    <row r="139" ht="14.1" customHeight="1" x14ac:dyDescent="0.25"/>
    <row r="140" ht="14.1" customHeight="1" x14ac:dyDescent="0.25"/>
    <row r="141" ht="14.1" customHeight="1" x14ac:dyDescent="0.25"/>
    <row r="142" ht="14.1" customHeight="1" x14ac:dyDescent="0.25"/>
    <row r="143" ht="14.1" customHeight="1" x14ac:dyDescent="0.25"/>
    <row r="144" ht="14.1" customHeight="1" x14ac:dyDescent="0.25"/>
    <row r="145" ht="14.1" customHeight="1" x14ac:dyDescent="0.25"/>
    <row r="146" ht="14.1" customHeight="1" x14ac:dyDescent="0.25"/>
    <row r="147" ht="14.1" customHeight="1" x14ac:dyDescent="0.25"/>
    <row r="148" ht="14.1" customHeight="1" x14ac:dyDescent="0.25"/>
    <row r="149" ht="14.1" customHeight="1" x14ac:dyDescent="0.25"/>
    <row r="150" ht="14.1" customHeight="1" x14ac:dyDescent="0.25"/>
    <row r="151" ht="14.1" customHeight="1" x14ac:dyDescent="0.25"/>
    <row r="152" ht="14.1" customHeight="1" x14ac:dyDescent="0.25"/>
    <row r="153" ht="14.1" customHeight="1" x14ac:dyDescent="0.25"/>
    <row r="154" ht="14.1" customHeight="1" x14ac:dyDescent="0.25"/>
    <row r="155" ht="14.1" customHeight="1" x14ac:dyDescent="0.25"/>
    <row r="156" ht="14.1" customHeight="1" x14ac:dyDescent="0.25"/>
    <row r="157" ht="14.1" customHeight="1" x14ac:dyDescent="0.25"/>
    <row r="158" ht="14.1" customHeight="1" x14ac:dyDescent="0.25"/>
    <row r="159" ht="14.1" customHeight="1" x14ac:dyDescent="0.25"/>
    <row r="160" ht="14.1" customHeight="1" x14ac:dyDescent="0.25"/>
    <row r="161" ht="14.1" customHeight="1" x14ac:dyDescent="0.25"/>
    <row r="162" ht="14.1" customHeight="1" x14ac:dyDescent="0.25"/>
    <row r="163" ht="14.1" customHeight="1" x14ac:dyDescent="0.25"/>
    <row r="164" ht="14.1" customHeight="1" x14ac:dyDescent="0.25"/>
    <row r="165" ht="14.1" customHeight="1" x14ac:dyDescent="0.25"/>
    <row r="166" ht="14.1" customHeight="1" x14ac:dyDescent="0.25"/>
    <row r="167" ht="14.1" customHeight="1" x14ac:dyDescent="0.25"/>
    <row r="168" ht="14.1" customHeight="1" x14ac:dyDescent="0.25"/>
    <row r="169" ht="14.1" customHeight="1" x14ac:dyDescent="0.25"/>
    <row r="170" ht="14.1" customHeight="1" x14ac:dyDescent="0.25"/>
    <row r="171" ht="14.1" customHeight="1" x14ac:dyDescent="0.25"/>
    <row r="172" ht="14.1" customHeight="1" x14ac:dyDescent="0.25"/>
    <row r="173" ht="14.1" customHeight="1" x14ac:dyDescent="0.25"/>
    <row r="174" ht="14.1" customHeight="1" x14ac:dyDescent="0.25"/>
    <row r="175" ht="14.1" customHeight="1" x14ac:dyDescent="0.25"/>
    <row r="176" ht="14.1" customHeight="1" x14ac:dyDescent="0.25"/>
    <row r="177" ht="14.1" customHeight="1" x14ac:dyDescent="0.25"/>
    <row r="178" ht="14.1" customHeight="1" x14ac:dyDescent="0.25"/>
    <row r="179" ht="14.1" customHeight="1" x14ac:dyDescent="0.25"/>
    <row r="180" ht="14.1" customHeight="1" x14ac:dyDescent="0.25"/>
    <row r="181" ht="14.1" customHeight="1" x14ac:dyDescent="0.25"/>
    <row r="182" ht="14.1" customHeight="1" x14ac:dyDescent="0.25"/>
    <row r="183" ht="14.1" customHeight="1" x14ac:dyDescent="0.25"/>
    <row r="184" ht="14.1" customHeight="1" x14ac:dyDescent="0.25"/>
    <row r="185" ht="14.1" customHeight="1" x14ac:dyDescent="0.25"/>
    <row r="186" ht="14.1" customHeight="1" x14ac:dyDescent="0.25"/>
    <row r="187" ht="14.1" customHeight="1" x14ac:dyDescent="0.25"/>
    <row r="188" ht="14.1" customHeight="1" x14ac:dyDescent="0.25"/>
    <row r="189" ht="14.1" customHeight="1" x14ac:dyDescent="0.25"/>
    <row r="190" ht="14.1" customHeight="1" x14ac:dyDescent="0.25"/>
    <row r="191" ht="14.1" customHeight="1" x14ac:dyDescent="0.25"/>
    <row r="192" ht="14.1" customHeight="1" x14ac:dyDescent="0.25"/>
    <row r="193" ht="14.1" customHeight="1" x14ac:dyDescent="0.25"/>
    <row r="194" ht="14.1" customHeight="1" x14ac:dyDescent="0.25"/>
    <row r="195" ht="14.1" customHeight="1" x14ac:dyDescent="0.25"/>
    <row r="196" ht="14.1" customHeight="1" x14ac:dyDescent="0.25"/>
    <row r="197" ht="14.1" customHeight="1" x14ac:dyDescent="0.25"/>
    <row r="198" ht="14.1" customHeight="1" x14ac:dyDescent="0.25"/>
    <row r="199" ht="14.1" customHeight="1" x14ac:dyDescent="0.25"/>
    <row r="200" ht="14.1" customHeight="1" x14ac:dyDescent="0.25"/>
    <row r="201" ht="14.1" customHeight="1" x14ac:dyDescent="0.25"/>
    <row r="202" ht="14.1" customHeight="1" x14ac:dyDescent="0.25"/>
    <row r="203" ht="14.1" customHeight="1" x14ac:dyDescent="0.25"/>
    <row r="204" ht="14.1" customHeight="1" x14ac:dyDescent="0.25"/>
    <row r="205" ht="14.1" customHeight="1" x14ac:dyDescent="0.25"/>
    <row r="206" ht="14.1" customHeight="1" x14ac:dyDescent="0.25"/>
    <row r="207" ht="14.1" customHeight="1" x14ac:dyDescent="0.25"/>
    <row r="208" ht="14.1" customHeight="1" x14ac:dyDescent="0.25"/>
    <row r="209" ht="14.1" customHeight="1" x14ac:dyDescent="0.25"/>
    <row r="210" ht="14.1" customHeight="1" x14ac:dyDescent="0.25"/>
    <row r="211" ht="14.1" customHeight="1" x14ac:dyDescent="0.25"/>
    <row r="212" ht="14.1" customHeight="1" x14ac:dyDescent="0.25"/>
    <row r="213" ht="14.1" customHeight="1" x14ac:dyDescent="0.25"/>
    <row r="214" ht="14.1" customHeight="1" x14ac:dyDescent="0.25"/>
    <row r="215" ht="14.1" customHeight="1" x14ac:dyDescent="0.25"/>
    <row r="216" ht="14.1" customHeight="1" x14ac:dyDescent="0.25"/>
    <row r="217" ht="14.1" customHeight="1" x14ac:dyDescent="0.25"/>
    <row r="218" ht="14.1" customHeight="1" x14ac:dyDescent="0.25"/>
    <row r="219" ht="14.1" customHeight="1" x14ac:dyDescent="0.25"/>
    <row r="220" ht="14.1" customHeight="1" x14ac:dyDescent="0.25"/>
    <row r="221" ht="14.1" customHeight="1" x14ac:dyDescent="0.25"/>
    <row r="222" ht="14.1" customHeight="1" x14ac:dyDescent="0.25"/>
    <row r="223" ht="14.1" customHeight="1" x14ac:dyDescent="0.25"/>
    <row r="224" ht="14.1" customHeight="1" x14ac:dyDescent="0.25"/>
    <row r="225" ht="14.1" customHeight="1" x14ac:dyDescent="0.25"/>
    <row r="226" ht="14.1" customHeight="1" x14ac:dyDescent="0.25"/>
    <row r="227" ht="14.1" customHeight="1" x14ac:dyDescent="0.25"/>
    <row r="228" ht="14.1" customHeight="1" x14ac:dyDescent="0.25"/>
    <row r="229" ht="14.1" customHeight="1" x14ac:dyDescent="0.25"/>
    <row r="230" ht="14.1" customHeight="1" x14ac:dyDescent="0.25"/>
    <row r="231" ht="14.1" customHeight="1" x14ac:dyDescent="0.25"/>
    <row r="232" ht="14.1" customHeight="1" x14ac:dyDescent="0.25"/>
    <row r="233" ht="14.1" customHeight="1" x14ac:dyDescent="0.25"/>
    <row r="234" ht="14.1" customHeight="1" x14ac:dyDescent="0.25"/>
    <row r="235" ht="14.1" customHeight="1" x14ac:dyDescent="0.25"/>
    <row r="236" ht="14.1" customHeight="1" x14ac:dyDescent="0.25"/>
    <row r="237" ht="14.1" customHeight="1" x14ac:dyDescent="0.25"/>
    <row r="238" ht="14.1" customHeight="1" x14ac:dyDescent="0.25"/>
    <row r="239" ht="14.1" customHeight="1" x14ac:dyDescent="0.25"/>
    <row r="240" ht="14.1" customHeight="1" x14ac:dyDescent="0.25"/>
    <row r="241" ht="14.1" customHeight="1" x14ac:dyDescent="0.25"/>
    <row r="242" ht="14.1" customHeight="1" x14ac:dyDescent="0.25"/>
    <row r="243" ht="14.1" customHeight="1" x14ac:dyDescent="0.25"/>
    <row r="244" ht="14.1" customHeight="1" x14ac:dyDescent="0.25"/>
    <row r="245" ht="14.1" customHeight="1" x14ac:dyDescent="0.25"/>
    <row r="246" ht="14.1" customHeight="1" x14ac:dyDescent="0.25"/>
    <row r="247" ht="14.1" customHeight="1" x14ac:dyDescent="0.25"/>
    <row r="248" ht="14.1" customHeight="1" x14ac:dyDescent="0.25"/>
    <row r="249" ht="14.1" customHeight="1" x14ac:dyDescent="0.25"/>
    <row r="250" ht="14.1" customHeight="1" x14ac:dyDescent="0.25"/>
    <row r="251" ht="14.1" customHeight="1" x14ac:dyDescent="0.25"/>
    <row r="252" ht="14.1" customHeight="1" x14ac:dyDescent="0.25"/>
    <row r="253" ht="14.1" customHeight="1" x14ac:dyDescent="0.25"/>
    <row r="254" ht="14.1" customHeight="1" x14ac:dyDescent="0.25"/>
    <row r="255" ht="14.1" customHeight="1" x14ac:dyDescent="0.25"/>
    <row r="256" ht="14.1" customHeight="1" x14ac:dyDescent="0.25"/>
    <row r="257" ht="14.1" customHeight="1" x14ac:dyDescent="0.25"/>
    <row r="258" ht="14.1" customHeight="1" x14ac:dyDescent="0.25"/>
    <row r="259" ht="14.1" customHeight="1" x14ac:dyDescent="0.25"/>
    <row r="260" ht="14.1" customHeight="1" x14ac:dyDescent="0.25"/>
    <row r="261" ht="14.1" customHeight="1" x14ac:dyDescent="0.25"/>
    <row r="262" ht="14.1" customHeight="1" x14ac:dyDescent="0.25"/>
    <row r="263" ht="14.1" customHeight="1" x14ac:dyDescent="0.25"/>
    <row r="264" ht="14.1" customHeight="1" x14ac:dyDescent="0.25"/>
    <row r="265" ht="14.1" customHeight="1" x14ac:dyDescent="0.25"/>
    <row r="266" ht="14.1" customHeight="1" x14ac:dyDescent="0.25"/>
    <row r="267" ht="14.1" customHeight="1" x14ac:dyDescent="0.25"/>
    <row r="268" ht="14.1" customHeight="1" x14ac:dyDescent="0.25"/>
    <row r="269" ht="14.1" customHeight="1" x14ac:dyDescent="0.25"/>
    <row r="270" ht="14.1" customHeight="1" x14ac:dyDescent="0.25"/>
    <row r="271" ht="14.1" customHeight="1" x14ac:dyDescent="0.25"/>
    <row r="272" ht="14.1" customHeight="1" x14ac:dyDescent="0.25"/>
    <row r="273" ht="14.1" customHeight="1" x14ac:dyDescent="0.25"/>
    <row r="274" ht="14.1" customHeight="1" x14ac:dyDescent="0.25"/>
    <row r="275" ht="14.1" customHeight="1" x14ac:dyDescent="0.25"/>
    <row r="276" ht="14.1" customHeight="1" x14ac:dyDescent="0.25"/>
    <row r="277" ht="14.1" customHeight="1" x14ac:dyDescent="0.25"/>
    <row r="278" ht="14.1" customHeight="1" x14ac:dyDescent="0.25"/>
    <row r="279" ht="14.1" customHeight="1" x14ac:dyDescent="0.25"/>
    <row r="280" ht="14.1" customHeight="1" x14ac:dyDescent="0.25"/>
    <row r="281" ht="14.1" customHeight="1" x14ac:dyDescent="0.25"/>
    <row r="282" ht="14.1" customHeight="1" x14ac:dyDescent="0.25"/>
    <row r="283" ht="14.1" customHeight="1" x14ac:dyDescent="0.25"/>
    <row r="284" ht="14.1" customHeight="1" x14ac:dyDescent="0.25"/>
    <row r="285" ht="14.1" customHeight="1" x14ac:dyDescent="0.25"/>
    <row r="286" ht="14.1" customHeight="1" x14ac:dyDescent="0.25"/>
    <row r="287" ht="14.1" customHeight="1" x14ac:dyDescent="0.25"/>
    <row r="288" ht="14.1" customHeight="1" x14ac:dyDescent="0.25"/>
    <row r="289" ht="14.1" customHeight="1" x14ac:dyDescent="0.25"/>
    <row r="290" ht="14.1" customHeight="1" x14ac:dyDescent="0.25"/>
    <row r="291" ht="14.1" customHeight="1" x14ac:dyDescent="0.25"/>
    <row r="292" ht="14.1" customHeight="1" x14ac:dyDescent="0.25"/>
    <row r="293" ht="14.1" customHeight="1" x14ac:dyDescent="0.25"/>
    <row r="294" ht="14.1" customHeight="1" x14ac:dyDescent="0.25"/>
    <row r="295" ht="14.1" customHeight="1" x14ac:dyDescent="0.25"/>
    <row r="296" ht="14.1" customHeight="1" x14ac:dyDescent="0.25"/>
    <row r="297" ht="14.1" customHeight="1" x14ac:dyDescent="0.25"/>
    <row r="298" ht="14.1" customHeight="1" x14ac:dyDescent="0.25"/>
    <row r="299" ht="14.1" customHeight="1" x14ac:dyDescent="0.25"/>
    <row r="300" ht="14.1" customHeight="1" x14ac:dyDescent="0.25"/>
    <row r="301" ht="14.1" customHeight="1" x14ac:dyDescent="0.25"/>
    <row r="302" ht="14.1" customHeight="1" x14ac:dyDescent="0.25"/>
    <row r="303" ht="14.1" customHeight="1" x14ac:dyDescent="0.25"/>
    <row r="304" ht="14.1" customHeight="1" x14ac:dyDescent="0.25"/>
    <row r="305" ht="14.1" customHeight="1" x14ac:dyDescent="0.25"/>
    <row r="306" ht="14.1" customHeight="1" x14ac:dyDescent="0.25"/>
    <row r="307" ht="14.1" customHeight="1" x14ac:dyDescent="0.25"/>
    <row r="308" ht="14.1" customHeight="1" x14ac:dyDescent="0.25"/>
    <row r="309" ht="14.1" customHeight="1" x14ac:dyDescent="0.25"/>
    <row r="310" ht="14.1" customHeight="1" x14ac:dyDescent="0.25"/>
    <row r="311" ht="14.1" customHeight="1" x14ac:dyDescent="0.25"/>
    <row r="312" ht="14.1" customHeight="1" x14ac:dyDescent="0.25"/>
    <row r="313" ht="14.1" customHeight="1" x14ac:dyDescent="0.25"/>
    <row r="314" ht="14.1" customHeight="1" x14ac:dyDescent="0.25"/>
    <row r="315" ht="14.1" customHeight="1" x14ac:dyDescent="0.25"/>
    <row r="316" ht="14.1" customHeight="1" x14ac:dyDescent="0.25"/>
    <row r="317" ht="14.1" customHeight="1" x14ac:dyDescent="0.25"/>
    <row r="318" ht="14.1" customHeight="1" x14ac:dyDescent="0.25"/>
    <row r="319" ht="14.1" customHeight="1" x14ac:dyDescent="0.25"/>
    <row r="320" ht="14.1" customHeight="1" x14ac:dyDescent="0.25"/>
    <row r="321" ht="14.1" customHeight="1" x14ac:dyDescent="0.25"/>
    <row r="322" ht="14.1" customHeight="1" x14ac:dyDescent="0.25"/>
    <row r="323" ht="14.1" customHeight="1" x14ac:dyDescent="0.25"/>
    <row r="324" ht="14.1" customHeight="1" x14ac:dyDescent="0.25"/>
    <row r="325" ht="14.1" customHeight="1" x14ac:dyDescent="0.25"/>
    <row r="326" ht="14.1" customHeight="1" x14ac:dyDescent="0.25"/>
    <row r="327" ht="14.1" customHeight="1" x14ac:dyDescent="0.25"/>
    <row r="328" ht="14.1" customHeight="1" x14ac:dyDescent="0.25"/>
    <row r="329" ht="14.1" customHeight="1" x14ac:dyDescent="0.25"/>
    <row r="330" ht="14.1" customHeight="1" x14ac:dyDescent="0.25"/>
    <row r="331" ht="14.1" customHeight="1" x14ac:dyDescent="0.25"/>
    <row r="332" ht="14.1" customHeight="1" x14ac:dyDescent="0.25"/>
    <row r="333" ht="14.1" customHeight="1" x14ac:dyDescent="0.25"/>
    <row r="334" ht="14.1" customHeight="1" x14ac:dyDescent="0.25"/>
    <row r="335" ht="14.1" customHeight="1" x14ac:dyDescent="0.25"/>
    <row r="336" ht="14.1" customHeight="1" x14ac:dyDescent="0.25"/>
    <row r="337" ht="14.1" customHeight="1" x14ac:dyDescent="0.25"/>
    <row r="338" ht="14.1" customHeight="1" x14ac:dyDescent="0.25"/>
    <row r="339" ht="14.1" customHeight="1" x14ac:dyDescent="0.25"/>
    <row r="340" ht="14.1" customHeight="1" x14ac:dyDescent="0.25"/>
    <row r="341" ht="14.1" customHeight="1" x14ac:dyDescent="0.25"/>
    <row r="342" ht="14.1" customHeight="1" x14ac:dyDescent="0.25"/>
    <row r="343" ht="14.1" customHeight="1" x14ac:dyDescent="0.25"/>
    <row r="344" ht="14.1" customHeight="1" x14ac:dyDescent="0.25"/>
    <row r="345" ht="14.1" customHeight="1" x14ac:dyDescent="0.25"/>
    <row r="346" ht="14.1" customHeight="1" x14ac:dyDescent="0.25"/>
    <row r="347" ht="14.1" customHeight="1" x14ac:dyDescent="0.25"/>
    <row r="348" ht="14.1" customHeight="1" x14ac:dyDescent="0.25"/>
    <row r="349" ht="14.1" customHeight="1" x14ac:dyDescent="0.25"/>
    <row r="350" ht="14.1" customHeight="1" x14ac:dyDescent="0.25"/>
    <row r="351" ht="14.1" customHeight="1" x14ac:dyDescent="0.25"/>
    <row r="352" ht="14.1" customHeight="1" x14ac:dyDescent="0.25"/>
    <row r="353" ht="14.1" customHeight="1" x14ac:dyDescent="0.25"/>
    <row r="354" ht="14.1" customHeight="1" x14ac:dyDescent="0.25"/>
    <row r="355" ht="14.1" customHeight="1" x14ac:dyDescent="0.25"/>
    <row r="356" ht="14.1" customHeight="1" x14ac:dyDescent="0.25"/>
    <row r="357" ht="14.1" customHeight="1" x14ac:dyDescent="0.25"/>
    <row r="358" ht="14.1" customHeight="1" x14ac:dyDescent="0.25"/>
    <row r="359" ht="14.1" customHeight="1" x14ac:dyDescent="0.25"/>
    <row r="360" ht="14.1" customHeight="1" x14ac:dyDescent="0.25"/>
    <row r="361" ht="14.1" customHeight="1" x14ac:dyDescent="0.25"/>
    <row r="362" ht="14.1" customHeight="1" x14ac:dyDescent="0.25"/>
    <row r="363" ht="14.1" customHeight="1" x14ac:dyDescent="0.25"/>
    <row r="364" ht="14.1" customHeight="1" x14ac:dyDescent="0.25"/>
    <row r="365" ht="14.1" customHeight="1" x14ac:dyDescent="0.25"/>
    <row r="366" ht="14.1" customHeight="1" x14ac:dyDescent="0.25"/>
    <row r="367" ht="14.1" customHeight="1" x14ac:dyDescent="0.25"/>
    <row r="368" ht="14.1" customHeight="1" x14ac:dyDescent="0.25"/>
    <row r="369" ht="14.1" customHeight="1" x14ac:dyDescent="0.25"/>
    <row r="370" ht="14.1" customHeight="1" x14ac:dyDescent="0.25"/>
    <row r="371" ht="14.1" customHeight="1" x14ac:dyDescent="0.25"/>
    <row r="372" ht="14.1" customHeight="1" x14ac:dyDescent="0.25"/>
    <row r="373" ht="14.1" customHeight="1" x14ac:dyDescent="0.25"/>
    <row r="374" ht="14.1" customHeight="1" x14ac:dyDescent="0.25"/>
    <row r="375" ht="14.1" customHeight="1" x14ac:dyDescent="0.25"/>
    <row r="376" ht="14.1" customHeight="1" x14ac:dyDescent="0.25"/>
    <row r="377" ht="14.1" customHeight="1" x14ac:dyDescent="0.25"/>
    <row r="378" ht="14.1" customHeight="1" x14ac:dyDescent="0.25"/>
    <row r="379" ht="14.1" customHeight="1" x14ac:dyDescent="0.25"/>
    <row r="380" ht="14.1" customHeight="1" x14ac:dyDescent="0.25"/>
    <row r="381" ht="14.1" customHeight="1" x14ac:dyDescent="0.25"/>
    <row r="382" ht="14.1" customHeight="1" x14ac:dyDescent="0.25"/>
    <row r="383" ht="14.1" customHeight="1" x14ac:dyDescent="0.25"/>
    <row r="384" ht="14.1" customHeight="1" x14ac:dyDescent="0.25"/>
    <row r="385" ht="14.1" customHeight="1" x14ac:dyDescent="0.25"/>
    <row r="386" ht="14.1" customHeight="1" x14ac:dyDescent="0.25"/>
    <row r="387" ht="14.1" customHeight="1" x14ac:dyDescent="0.25"/>
    <row r="388" ht="14.1" customHeight="1" x14ac:dyDescent="0.25"/>
    <row r="389" ht="14.1" customHeight="1" x14ac:dyDescent="0.25"/>
    <row r="390" ht="14.1" customHeight="1" x14ac:dyDescent="0.25"/>
    <row r="391" ht="14.1" customHeight="1" x14ac:dyDescent="0.25"/>
    <row r="392" ht="14.1" customHeight="1" x14ac:dyDescent="0.25"/>
    <row r="393" ht="14.1" customHeight="1" x14ac:dyDescent="0.25"/>
    <row r="394" ht="14.1" customHeight="1" x14ac:dyDescent="0.25"/>
    <row r="395" ht="14.1" customHeight="1" x14ac:dyDescent="0.25"/>
    <row r="396" ht="14.1" customHeight="1" x14ac:dyDescent="0.25"/>
    <row r="397" ht="14.1" customHeight="1" x14ac:dyDescent="0.25"/>
    <row r="398" ht="14.1" customHeight="1" x14ac:dyDescent="0.25"/>
    <row r="399" ht="14.1" customHeight="1" x14ac:dyDescent="0.25"/>
    <row r="400" ht="14.1" customHeight="1" x14ac:dyDescent="0.25"/>
    <row r="401" ht="14.1" customHeight="1" x14ac:dyDescent="0.25"/>
    <row r="402" ht="14.1" customHeight="1" x14ac:dyDescent="0.25"/>
    <row r="403" ht="14.1" customHeight="1" x14ac:dyDescent="0.25"/>
    <row r="404" ht="14.1" customHeight="1" x14ac:dyDescent="0.25"/>
    <row r="405" ht="14.1" customHeight="1" x14ac:dyDescent="0.25"/>
    <row r="406" ht="14.1" customHeight="1" x14ac:dyDescent="0.25"/>
    <row r="407" ht="14.1" customHeight="1" x14ac:dyDescent="0.25"/>
    <row r="408" ht="14.1" customHeight="1" x14ac:dyDescent="0.25"/>
    <row r="409" ht="14.1" customHeight="1" x14ac:dyDescent="0.25"/>
    <row r="410" ht="14.1" customHeight="1" x14ac:dyDescent="0.25"/>
    <row r="411" ht="14.1" customHeight="1" x14ac:dyDescent="0.25"/>
    <row r="412" ht="14.1" customHeight="1" x14ac:dyDescent="0.25"/>
    <row r="413" ht="14.1" customHeight="1" x14ac:dyDescent="0.25"/>
    <row r="414" ht="14.1" customHeight="1" x14ac:dyDescent="0.25"/>
    <row r="415" ht="14.1" customHeight="1" x14ac:dyDescent="0.25"/>
    <row r="416" ht="14.1" customHeight="1" x14ac:dyDescent="0.25"/>
    <row r="417" ht="14.1" customHeight="1" x14ac:dyDescent="0.25"/>
    <row r="418" ht="14.1" customHeight="1" x14ac:dyDescent="0.25"/>
    <row r="419" ht="14.1" customHeight="1" x14ac:dyDescent="0.25"/>
    <row r="420" ht="14.1" customHeight="1" x14ac:dyDescent="0.25"/>
    <row r="421" ht="14.1" customHeight="1" x14ac:dyDescent="0.25"/>
    <row r="422" ht="14.1" customHeight="1" x14ac:dyDescent="0.25"/>
    <row r="423" ht="14.1" customHeight="1" x14ac:dyDescent="0.25"/>
    <row r="424" ht="14.1" customHeight="1" x14ac:dyDescent="0.25"/>
    <row r="425" ht="14.1" customHeight="1" x14ac:dyDescent="0.25"/>
    <row r="426" ht="14.1" customHeight="1" x14ac:dyDescent="0.25"/>
    <row r="427" ht="14.1" customHeight="1" x14ac:dyDescent="0.25"/>
    <row r="428" ht="14.1" customHeight="1" x14ac:dyDescent="0.25"/>
    <row r="429" ht="14.1" customHeight="1" x14ac:dyDescent="0.25"/>
    <row r="430" ht="14.1" customHeight="1" x14ac:dyDescent="0.25"/>
    <row r="431" ht="14.1" customHeight="1" x14ac:dyDescent="0.25"/>
    <row r="432" ht="14.1" customHeight="1" x14ac:dyDescent="0.25"/>
    <row r="433" ht="14.1" customHeight="1" x14ac:dyDescent="0.25"/>
    <row r="434" ht="14.1" customHeight="1" x14ac:dyDescent="0.25"/>
    <row r="435" ht="14.1" customHeight="1" x14ac:dyDescent="0.25"/>
    <row r="436" ht="14.1" customHeight="1" x14ac:dyDescent="0.25"/>
    <row r="437" ht="14.1" customHeight="1" x14ac:dyDescent="0.25"/>
    <row r="438" ht="14.1" customHeight="1" x14ac:dyDescent="0.25"/>
    <row r="439" ht="14.1" customHeight="1" x14ac:dyDescent="0.25"/>
    <row r="440" ht="14.1" customHeight="1" x14ac:dyDescent="0.25"/>
    <row r="441" ht="14.1" customHeight="1" x14ac:dyDescent="0.25"/>
    <row r="442" ht="14.1" customHeight="1" x14ac:dyDescent="0.25"/>
    <row r="443" ht="14.1" customHeight="1" x14ac:dyDescent="0.25"/>
    <row r="444" ht="14.1" customHeight="1" x14ac:dyDescent="0.25"/>
    <row r="445" ht="14.1" customHeight="1" x14ac:dyDescent="0.25"/>
    <row r="446" ht="14.1" customHeight="1" x14ac:dyDescent="0.25"/>
    <row r="447" ht="14.1" customHeight="1" x14ac:dyDescent="0.25"/>
    <row r="448" ht="14.1" customHeight="1" x14ac:dyDescent="0.25"/>
    <row r="449" ht="14.1" customHeight="1" x14ac:dyDescent="0.25"/>
    <row r="450" ht="14.1" customHeight="1" x14ac:dyDescent="0.25"/>
    <row r="451" ht="14.1" customHeight="1" x14ac:dyDescent="0.25"/>
    <row r="452" ht="14.1" customHeight="1" x14ac:dyDescent="0.25"/>
    <row r="453" ht="14.1" customHeight="1" x14ac:dyDescent="0.25"/>
    <row r="454" ht="14.1" customHeight="1" x14ac:dyDescent="0.25"/>
    <row r="455" ht="14.1" customHeight="1" x14ac:dyDescent="0.25"/>
    <row r="456" ht="14.1" customHeight="1" x14ac:dyDescent="0.25"/>
    <row r="457" ht="14.1" customHeight="1" x14ac:dyDescent="0.25"/>
    <row r="458" ht="14.1" customHeight="1" x14ac:dyDescent="0.25"/>
    <row r="459" ht="14.1" customHeight="1" x14ac:dyDescent="0.25"/>
    <row r="460" ht="14.1" customHeight="1" x14ac:dyDescent="0.25"/>
    <row r="461" ht="14.1" customHeight="1" x14ac:dyDescent="0.25"/>
    <row r="462" ht="14.1" customHeight="1" x14ac:dyDescent="0.25"/>
    <row r="463" ht="14.1" customHeight="1" x14ac:dyDescent="0.25"/>
    <row r="464" ht="14.1" customHeight="1" x14ac:dyDescent="0.25"/>
    <row r="465" ht="14.1" customHeight="1" x14ac:dyDescent="0.25"/>
    <row r="466" ht="14.1" customHeight="1" x14ac:dyDescent="0.25"/>
    <row r="467" ht="14.1" customHeight="1" x14ac:dyDescent="0.25"/>
    <row r="468" ht="14.1" customHeight="1" x14ac:dyDescent="0.25"/>
    <row r="469" ht="14.1" customHeight="1" x14ac:dyDescent="0.25"/>
    <row r="470" ht="14.1" customHeight="1" x14ac:dyDescent="0.25"/>
    <row r="471" ht="14.1" customHeight="1" x14ac:dyDescent="0.25"/>
    <row r="472" ht="14.1" customHeight="1" x14ac:dyDescent="0.25"/>
    <row r="473" ht="14.1" customHeight="1" x14ac:dyDescent="0.25"/>
    <row r="474" ht="14.1" customHeight="1" x14ac:dyDescent="0.25"/>
    <row r="475" ht="14.1" customHeight="1" x14ac:dyDescent="0.25"/>
    <row r="476" ht="14.1" customHeight="1" x14ac:dyDescent="0.25"/>
    <row r="477" ht="14.1" customHeight="1" x14ac:dyDescent="0.25"/>
    <row r="478" ht="14.1" customHeight="1" x14ac:dyDescent="0.25"/>
    <row r="479" ht="14.1" customHeight="1" x14ac:dyDescent="0.25"/>
    <row r="480" ht="14.1" customHeight="1" x14ac:dyDescent="0.25"/>
    <row r="481" ht="14.1" customHeight="1" x14ac:dyDescent="0.25"/>
    <row r="482" ht="14.1" customHeight="1" x14ac:dyDescent="0.25"/>
    <row r="483" ht="14.1" customHeight="1" x14ac:dyDescent="0.25"/>
    <row r="484" ht="14.1" customHeight="1" x14ac:dyDescent="0.25"/>
    <row r="485" ht="14.1" customHeight="1" x14ac:dyDescent="0.25"/>
    <row r="486" ht="14.1" customHeight="1" x14ac:dyDescent="0.25"/>
    <row r="487" ht="14.1" customHeight="1" x14ac:dyDescent="0.25"/>
    <row r="488" ht="14.1" customHeight="1" x14ac:dyDescent="0.25"/>
    <row r="489" ht="14.1" customHeight="1" x14ac:dyDescent="0.25"/>
    <row r="490" ht="14.1" customHeight="1" x14ac:dyDescent="0.25"/>
    <row r="491" ht="14.1" customHeight="1" x14ac:dyDescent="0.25"/>
    <row r="492" ht="14.1" customHeight="1" x14ac:dyDescent="0.25"/>
    <row r="493" ht="14.1" customHeight="1" x14ac:dyDescent="0.25"/>
    <row r="494" ht="14.1" customHeight="1" x14ac:dyDescent="0.25"/>
    <row r="495" ht="14.1" customHeight="1" x14ac:dyDescent="0.25"/>
  </sheetData>
  <mergeCells count="8">
    <mergeCell ref="A1:G2"/>
    <mergeCell ref="H1:H2"/>
    <mergeCell ref="I1:I2"/>
    <mergeCell ref="A3:A4"/>
    <mergeCell ref="B3:B4"/>
    <mergeCell ref="C3:C4"/>
    <mergeCell ref="D3:D4"/>
    <mergeCell ref="E3:E4"/>
  </mergeCells>
  <printOptions horizontalCentered="1" verticalCentered="1"/>
  <pageMargins left="1.1811023622047245" right="0.78740157480314965" top="1.1811023622047245" bottom="0.78740157480314965" header="0.51181102362204722" footer="0.51181102362204722"/>
  <pageSetup paperSize="9" orientation="portrait" horizontalDpi="300" verticalDpi="300" r:id="rId1"/>
  <headerFooter alignWithMargins="0"/>
  <rowBreaks count="1" manualBreakCount="1">
    <brk id="42" max="8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3"/>
  <dimension ref="A1:E95"/>
  <sheetViews>
    <sheetView view="pageBreakPreview" topLeftCell="A10" zoomScaleSheetLayoutView="100" workbookViewId="0">
      <selection activeCell="A2" sqref="A2:E2"/>
    </sheetView>
  </sheetViews>
  <sheetFormatPr defaultRowHeight="13.2" x14ac:dyDescent="0.25"/>
  <cols>
    <col min="1" max="1" width="9.6640625" style="84" customWidth="1"/>
    <col min="2" max="4" width="17.6640625" style="84" customWidth="1"/>
    <col min="5" max="5" width="18.6640625" style="84" customWidth="1"/>
  </cols>
  <sheetData>
    <row r="1" spans="1:5" ht="12" customHeight="1" x14ac:dyDescent="0.25">
      <c r="A1" s="84" t="s">
        <v>183</v>
      </c>
    </row>
    <row r="2" spans="1:5" ht="18" customHeight="1" x14ac:dyDescent="0.25">
      <c r="A2" s="289" t="s">
        <v>181</v>
      </c>
      <c r="B2" s="289"/>
      <c r="C2" s="289"/>
      <c r="D2" s="289"/>
      <c r="E2" s="289"/>
    </row>
    <row r="3" spans="1:5" ht="21" customHeight="1" x14ac:dyDescent="0.25">
      <c r="A3" s="290" t="s">
        <v>183</v>
      </c>
      <c r="B3" s="290"/>
      <c r="C3" s="290"/>
      <c r="D3" s="290"/>
      <c r="E3" s="290"/>
    </row>
    <row r="4" spans="1:5" ht="21" customHeight="1" x14ac:dyDescent="0.25">
      <c r="A4" s="291" t="s">
        <v>54</v>
      </c>
      <c r="B4" s="291"/>
      <c r="C4" s="291"/>
      <c r="D4" s="291"/>
      <c r="E4" s="291"/>
    </row>
    <row r="5" spans="1:5" ht="18" customHeight="1" x14ac:dyDescent="0.25">
      <c r="A5" s="291" t="s">
        <v>55</v>
      </c>
      <c r="B5" s="291"/>
      <c r="C5" s="291"/>
      <c r="D5" s="291"/>
      <c r="E5" s="291"/>
    </row>
    <row r="6" spans="1:5" ht="18" customHeight="1" x14ac:dyDescent="0.25">
      <c r="A6" s="291" t="s">
        <v>56</v>
      </c>
      <c r="B6" s="291"/>
      <c r="C6" s="291"/>
      <c r="D6" s="291"/>
      <c r="E6" s="291"/>
    </row>
    <row r="7" spans="1:5" ht="18" customHeight="1" x14ac:dyDescent="0.25">
      <c r="A7" s="291" t="s">
        <v>57</v>
      </c>
      <c r="B7" s="291"/>
      <c r="C7" s="291"/>
      <c r="D7" s="291"/>
      <c r="E7" s="291"/>
    </row>
    <row r="8" spans="1:5" ht="18" customHeight="1" x14ac:dyDescent="0.25">
      <c r="A8" s="60"/>
      <c r="B8" s="85"/>
      <c r="C8" s="86">
        <v>2017</v>
      </c>
      <c r="D8" s="87">
        <v>2091</v>
      </c>
      <c r="E8" s="85"/>
    </row>
    <row r="9" spans="1:5" x14ac:dyDescent="0.25">
      <c r="A9" s="88"/>
      <c r="B9"/>
      <c r="C9"/>
      <c r="D9"/>
      <c r="E9"/>
    </row>
    <row r="10" spans="1:5" x14ac:dyDescent="0.25">
      <c r="A10" s="292" t="s">
        <v>83</v>
      </c>
      <c r="B10" s="292"/>
      <c r="C10" s="292"/>
      <c r="D10"/>
      <c r="E10"/>
    </row>
    <row r="11" spans="1:5" s="1" customFormat="1" ht="21.75" customHeight="1" x14ac:dyDescent="0.25">
      <c r="A11" s="293" t="s">
        <v>45</v>
      </c>
      <c r="B11" s="89" t="s">
        <v>58</v>
      </c>
      <c r="C11" s="89" t="s">
        <v>59</v>
      </c>
      <c r="D11" s="89" t="s">
        <v>60</v>
      </c>
      <c r="E11" s="89" t="s">
        <v>61</v>
      </c>
    </row>
    <row r="12" spans="1:5" ht="12.75" customHeight="1" x14ac:dyDescent="0.25">
      <c r="A12" s="293"/>
      <c r="B12" s="90" t="s">
        <v>62</v>
      </c>
      <c r="C12" s="90" t="s">
        <v>63</v>
      </c>
      <c r="D12" s="90" t="s">
        <v>64</v>
      </c>
      <c r="E12" s="91" t="s">
        <v>65</v>
      </c>
    </row>
    <row r="13" spans="1:5" x14ac:dyDescent="0.25">
      <c r="A13" s="92">
        <v>2017</v>
      </c>
      <c r="B13" s="93">
        <v>3684354.42</v>
      </c>
      <c r="C13" s="93">
        <v>1433674.91</v>
      </c>
      <c r="D13" s="93">
        <v>2250679.5099999998</v>
      </c>
      <c r="E13" s="93">
        <v>11825057.029999999</v>
      </c>
    </row>
    <row r="14" spans="1:5" x14ac:dyDescent="0.25">
      <c r="A14" s="92">
        <v>2018</v>
      </c>
      <c r="B14" s="93">
        <v>4406546.1899522077</v>
      </c>
      <c r="C14" s="93">
        <v>1303744.0915200002</v>
      </c>
      <c r="D14" s="93">
        <v>3102802.0984322075</v>
      </c>
      <c r="E14" s="93">
        <v>14927859.128432207</v>
      </c>
    </row>
    <row r="15" spans="1:5" x14ac:dyDescent="0.25">
      <c r="A15" s="92">
        <v>2019</v>
      </c>
      <c r="B15" s="93">
        <v>7543150.8467108523</v>
      </c>
      <c r="C15" s="93">
        <v>1422121.7654931166</v>
      </c>
      <c r="D15" s="93">
        <v>6121029.081217736</v>
      </c>
      <c r="E15" s="93">
        <v>21048888.209649943</v>
      </c>
    </row>
    <row r="16" spans="1:5" x14ac:dyDescent="0.25">
      <c r="A16" s="92">
        <v>2020</v>
      </c>
      <c r="B16" s="93">
        <v>7873468.1199374311</v>
      </c>
      <c r="C16" s="93">
        <v>1419396.5188446196</v>
      </c>
      <c r="D16" s="93">
        <v>6454071.6010928117</v>
      </c>
      <c r="E16" s="93">
        <v>27502959.810742754</v>
      </c>
    </row>
    <row r="17" spans="1:5" x14ac:dyDescent="0.25">
      <c r="A17" s="92">
        <v>2021</v>
      </c>
      <c r="B17" s="93">
        <v>8354518.9058771571</v>
      </c>
      <c r="C17" s="93">
        <v>1565168.2992224798</v>
      </c>
      <c r="D17" s="93">
        <v>6789350.6066546775</v>
      </c>
      <c r="E17" s="93">
        <v>34292310.417397432</v>
      </c>
    </row>
    <row r="18" spans="1:5" x14ac:dyDescent="0.25">
      <c r="A18" s="92">
        <v>2022</v>
      </c>
      <c r="B18" s="93">
        <v>8859577.3973508626</v>
      </c>
      <c r="C18" s="93">
        <v>1970748.3187283203</v>
      </c>
      <c r="D18" s="93">
        <v>6888829.0786225423</v>
      </c>
      <c r="E18" s="93">
        <v>41181139.496019974</v>
      </c>
    </row>
    <row r="19" spans="1:5" x14ac:dyDescent="0.25">
      <c r="A19" s="92">
        <v>2023</v>
      </c>
      <c r="B19" s="93">
        <v>9369079.6445118934</v>
      </c>
      <c r="C19" s="93">
        <v>2092734.7583283442</v>
      </c>
      <c r="D19" s="93">
        <v>7276344.8861835487</v>
      </c>
      <c r="E19" s="93">
        <v>48457484.382203519</v>
      </c>
    </row>
    <row r="20" spans="1:5" x14ac:dyDescent="0.25">
      <c r="A20" s="92">
        <v>2024</v>
      </c>
      <c r="B20" s="93">
        <v>9903547.9196648318</v>
      </c>
      <c r="C20" s="93">
        <v>2253295.4584867135</v>
      </c>
      <c r="D20" s="93">
        <v>7650252.4611781184</v>
      </c>
      <c r="E20" s="93">
        <v>56107736.843381636</v>
      </c>
    </row>
    <row r="21" spans="1:5" x14ac:dyDescent="0.25">
      <c r="A21" s="92">
        <v>2025</v>
      </c>
      <c r="B21" s="93">
        <v>10468633.480823103</v>
      </c>
      <c r="C21" s="93">
        <v>3097344.5442381157</v>
      </c>
      <c r="D21" s="93">
        <v>7371288.9365849877</v>
      </c>
      <c r="E21" s="93">
        <v>63479025.779966623</v>
      </c>
    </row>
    <row r="22" spans="1:5" x14ac:dyDescent="0.25">
      <c r="A22" s="92">
        <v>2026</v>
      </c>
      <c r="B22" s="93">
        <v>11011936.862580422</v>
      </c>
      <c r="C22" s="93">
        <v>3300274.9457710618</v>
      </c>
      <c r="D22" s="93">
        <v>7711661.9168093605</v>
      </c>
      <c r="E22" s="93">
        <v>71190687.696775988</v>
      </c>
    </row>
    <row r="23" spans="1:5" x14ac:dyDescent="0.25">
      <c r="A23" s="92">
        <v>2027</v>
      </c>
      <c r="B23" s="93">
        <v>11578596.24004662</v>
      </c>
      <c r="C23" s="93">
        <v>3657971.5986801642</v>
      </c>
      <c r="D23" s="93">
        <v>7920624.6413664557</v>
      </c>
      <c r="E23" s="93">
        <v>79111312.33814244</v>
      </c>
    </row>
    <row r="24" spans="1:5" x14ac:dyDescent="0.25">
      <c r="A24" s="92">
        <v>2028</v>
      </c>
      <c r="B24" s="93">
        <v>12166881.773132127</v>
      </c>
      <c r="C24" s="93">
        <v>4783971.6918773418</v>
      </c>
      <c r="D24" s="93">
        <v>7382910.0812547849</v>
      </c>
      <c r="E24" s="93">
        <v>86494222.41939722</v>
      </c>
    </row>
    <row r="25" spans="1:5" x14ac:dyDescent="0.25">
      <c r="A25" s="92">
        <v>2029</v>
      </c>
      <c r="B25" s="93">
        <v>12721815.856222698</v>
      </c>
      <c r="C25" s="93">
        <v>5658610.8711109683</v>
      </c>
      <c r="D25" s="93">
        <v>7063204.9851117302</v>
      </c>
      <c r="E25" s="93">
        <v>93557427.404508948</v>
      </c>
    </row>
    <row r="26" spans="1:5" x14ac:dyDescent="0.25">
      <c r="A26" s="92">
        <v>2030</v>
      </c>
      <c r="B26" s="93">
        <v>13254826.248098951</v>
      </c>
      <c r="C26" s="93">
        <v>6114613.1847787425</v>
      </c>
      <c r="D26" s="93">
        <v>7140213.0633202083</v>
      </c>
      <c r="E26" s="93">
        <v>100697640.46782915</v>
      </c>
    </row>
    <row r="27" spans="1:5" x14ac:dyDescent="0.25">
      <c r="A27" s="92">
        <v>2031</v>
      </c>
      <c r="B27" s="93">
        <v>13794038.927413087</v>
      </c>
      <c r="C27" s="93">
        <v>6582274.4754984761</v>
      </c>
      <c r="D27" s="93">
        <v>7211764.4519146113</v>
      </c>
      <c r="E27" s="93">
        <v>107909404.91974376</v>
      </c>
    </row>
    <row r="28" spans="1:5" x14ac:dyDescent="0.25">
      <c r="A28" s="92">
        <v>2032</v>
      </c>
      <c r="B28" s="93">
        <v>14340219.157855697</v>
      </c>
      <c r="C28" s="93">
        <v>7168809.9518477721</v>
      </c>
      <c r="D28" s="93">
        <v>7171409.2060079249</v>
      </c>
      <c r="E28" s="93">
        <v>115080814.12575169</v>
      </c>
    </row>
    <row r="29" spans="1:5" x14ac:dyDescent="0.25">
      <c r="A29" s="92">
        <v>2033</v>
      </c>
      <c r="B29" s="93">
        <v>14884822.359632619</v>
      </c>
      <c r="C29" s="93">
        <v>7689121.4250788605</v>
      </c>
      <c r="D29" s="93">
        <v>7195700.9345537582</v>
      </c>
      <c r="E29" s="93">
        <v>122276515.06030545</v>
      </c>
    </row>
    <row r="30" spans="1:5" x14ac:dyDescent="0.25">
      <c r="A30" s="92">
        <v>2034</v>
      </c>
      <c r="B30" s="93">
        <v>15430200.923682828</v>
      </c>
      <c r="C30" s="93">
        <v>7988457.0058056107</v>
      </c>
      <c r="D30" s="93">
        <v>7441743.9178772168</v>
      </c>
      <c r="E30" s="93">
        <v>129718258.97818266</v>
      </c>
    </row>
    <row r="31" spans="1:5" x14ac:dyDescent="0.25">
      <c r="A31" s="92">
        <v>2035</v>
      </c>
      <c r="B31" s="93">
        <v>15994612.824981198</v>
      </c>
      <c r="C31" s="93">
        <v>8559967.9983703289</v>
      </c>
      <c r="D31" s="93">
        <v>7434644.8266108688</v>
      </c>
      <c r="E31" s="93">
        <v>137152903.80479354</v>
      </c>
    </row>
    <row r="32" spans="1:5" x14ac:dyDescent="0.25">
      <c r="A32" s="92">
        <v>2036</v>
      </c>
      <c r="B32" s="93">
        <v>16565968.631381286</v>
      </c>
      <c r="C32" s="93">
        <v>9711395.0298848078</v>
      </c>
      <c r="D32" s="93">
        <v>6854573.6014964785</v>
      </c>
      <c r="E32" s="93">
        <v>144007477.40629002</v>
      </c>
    </row>
    <row r="33" spans="1:5" x14ac:dyDescent="0.25">
      <c r="A33" s="92">
        <v>2037</v>
      </c>
      <c r="B33" s="93">
        <v>17094957.429165557</v>
      </c>
      <c r="C33" s="93">
        <v>9947280.5654200297</v>
      </c>
      <c r="D33" s="93">
        <v>7147676.8637455273</v>
      </c>
      <c r="E33" s="93">
        <v>151155154.27003556</v>
      </c>
    </row>
    <row r="34" spans="1:5" x14ac:dyDescent="0.25">
      <c r="A34" s="92">
        <v>2038</v>
      </c>
      <c r="B34" s="93">
        <v>17645370.510816753</v>
      </c>
      <c r="C34" s="93">
        <v>10405477.177279133</v>
      </c>
      <c r="D34" s="93">
        <v>7239893.3335376196</v>
      </c>
      <c r="E34" s="93">
        <v>158395047.60357317</v>
      </c>
    </row>
    <row r="35" spans="1:5" x14ac:dyDescent="0.25">
      <c r="A35" s="92">
        <v>2039</v>
      </c>
      <c r="B35" s="93">
        <v>18204393.785541311</v>
      </c>
      <c r="C35" s="93">
        <v>11007635.572530787</v>
      </c>
      <c r="D35" s="93">
        <v>7196758.2130105235</v>
      </c>
      <c r="E35" s="93">
        <v>165591805.81658369</v>
      </c>
    </row>
    <row r="36" spans="1:5" x14ac:dyDescent="0.25">
      <c r="A36" s="92">
        <v>2040</v>
      </c>
      <c r="B36" s="93">
        <v>18759349.679388348</v>
      </c>
      <c r="C36" s="93">
        <v>11295815.276128992</v>
      </c>
      <c r="D36" s="93">
        <v>7463534.4032593556</v>
      </c>
      <c r="E36" s="93">
        <v>173055340.21984306</v>
      </c>
    </row>
    <row r="37" spans="1:5" x14ac:dyDescent="0.25">
      <c r="A37" s="92">
        <v>2041</v>
      </c>
      <c r="B37" s="93">
        <v>19334626.892700594</v>
      </c>
      <c r="C37" s="93">
        <v>11847093.739112474</v>
      </c>
      <c r="D37" s="93">
        <v>7487533.1535881199</v>
      </c>
      <c r="E37" s="93">
        <v>180542873.37343118</v>
      </c>
    </row>
    <row r="38" spans="1:5" x14ac:dyDescent="0.25">
      <c r="A38" s="92">
        <v>2042</v>
      </c>
      <c r="B38" s="93">
        <v>19910268.367045645</v>
      </c>
      <c r="C38" s="93">
        <v>12120072.493122198</v>
      </c>
      <c r="D38" s="93">
        <v>7790195.873923447</v>
      </c>
      <c r="E38" s="93">
        <v>188333069.24735463</v>
      </c>
    </row>
    <row r="39" spans="1:5" x14ac:dyDescent="0.25">
      <c r="A39" s="92">
        <v>2043</v>
      </c>
      <c r="B39" s="93">
        <v>20503984.216987826</v>
      </c>
      <c r="C39" s="93">
        <v>12211388.90820758</v>
      </c>
      <c r="D39" s="93">
        <v>8292595.3087802455</v>
      </c>
      <c r="E39" s="93">
        <v>196625664.55613488</v>
      </c>
    </row>
    <row r="40" spans="1:5" x14ac:dyDescent="0.25">
      <c r="A40" s="92">
        <v>2044</v>
      </c>
      <c r="B40" s="93">
        <v>21130702.717156924</v>
      </c>
      <c r="C40" s="93">
        <v>12413026.430145949</v>
      </c>
      <c r="D40" s="93">
        <v>8717676.2870109752</v>
      </c>
      <c r="E40" s="93">
        <v>205343340.84314585</v>
      </c>
    </row>
    <row r="41" spans="1:5" x14ac:dyDescent="0.25">
      <c r="A41" s="92">
        <v>2045</v>
      </c>
      <c r="B41" s="93">
        <v>21782980.979488365</v>
      </c>
      <c r="C41" s="93">
        <v>12442149.329941776</v>
      </c>
      <c r="D41" s="93">
        <v>9340831.6495465897</v>
      </c>
      <c r="E41" s="93">
        <v>214684172.49269244</v>
      </c>
    </row>
    <row r="42" spans="1:5" x14ac:dyDescent="0.25">
      <c r="A42" s="92">
        <v>2046</v>
      </c>
      <c r="B42" s="93">
        <v>22474762.271319568</v>
      </c>
      <c r="C42" s="93">
        <v>12502145.96594234</v>
      </c>
      <c r="D42" s="93">
        <v>9972616.3053772282</v>
      </c>
      <c r="E42" s="93">
        <v>224656788.79806966</v>
      </c>
    </row>
    <row r="43" spans="1:5" x14ac:dyDescent="0.25">
      <c r="A43" s="92">
        <v>2047</v>
      </c>
      <c r="B43" s="93">
        <v>23209727.830880307</v>
      </c>
      <c r="C43" s="93">
        <v>12906837.442815036</v>
      </c>
      <c r="D43" s="93">
        <v>10302890.388065271</v>
      </c>
      <c r="E43" s="93">
        <v>234959679.18613493</v>
      </c>
    </row>
    <row r="44" spans="1:5" x14ac:dyDescent="0.25">
      <c r="A44" s="92">
        <v>2048</v>
      </c>
      <c r="B44" s="93">
        <v>23966626.419530246</v>
      </c>
      <c r="C44" s="93">
        <v>13337600.999421641</v>
      </c>
      <c r="D44" s="93">
        <v>10629025.420108605</v>
      </c>
      <c r="E44" s="93">
        <v>245588704.60624355</v>
      </c>
    </row>
    <row r="45" spans="1:5" x14ac:dyDescent="0.25">
      <c r="A45" s="92">
        <v>2049</v>
      </c>
      <c r="B45" s="93">
        <v>19133659.281252921</v>
      </c>
      <c r="C45" s="93">
        <v>13744021.120849747</v>
      </c>
      <c r="D45" s="93">
        <v>5389638.1604031734</v>
      </c>
      <c r="E45" s="93">
        <v>250978342.76664671</v>
      </c>
    </row>
    <row r="46" spans="1:5" x14ac:dyDescent="0.25">
      <c r="A46" s="92">
        <v>2050</v>
      </c>
      <c r="B46" s="93">
        <v>19520841.983138811</v>
      </c>
      <c r="C46" s="93">
        <v>14159206.83588195</v>
      </c>
      <c r="D46" s="93">
        <v>5361635.1472568605</v>
      </c>
      <c r="E46" s="93">
        <v>256339977.91390356</v>
      </c>
    </row>
    <row r="47" spans="1:5" x14ac:dyDescent="0.25">
      <c r="A47" s="92">
        <v>2051</v>
      </c>
      <c r="B47" s="93">
        <v>19907438.022664677</v>
      </c>
      <c r="C47" s="93">
        <v>14600230.816633558</v>
      </c>
      <c r="D47" s="93">
        <v>5307207.2060311195</v>
      </c>
      <c r="E47" s="93">
        <v>261647185.11993468</v>
      </c>
    </row>
    <row r="48" spans="1:5" x14ac:dyDescent="0.25">
      <c r="A48" s="92">
        <v>2052</v>
      </c>
      <c r="B48" s="93">
        <v>20291892.690547608</v>
      </c>
      <c r="C48" s="93">
        <v>15069002.51321047</v>
      </c>
      <c r="D48" s="93">
        <v>5222890.177337138</v>
      </c>
      <c r="E48" s="93">
        <v>266870075.29727182</v>
      </c>
    </row>
    <row r="49" spans="1:5" x14ac:dyDescent="0.25">
      <c r="A49" s="92">
        <v>2053</v>
      </c>
      <c r="B49" s="93">
        <v>20671533.413811207</v>
      </c>
      <c r="C49" s="93">
        <v>15476413.594040278</v>
      </c>
      <c r="D49" s="93">
        <v>5195119.8197709285</v>
      </c>
      <c r="E49" s="93">
        <v>272065195.11704272</v>
      </c>
    </row>
    <row r="50" spans="1:5" x14ac:dyDescent="0.25">
      <c r="A50" s="92">
        <v>2054</v>
      </c>
      <c r="B50" s="93">
        <v>21050826.296914473</v>
      </c>
      <c r="C50" s="93">
        <v>15928592.321692405</v>
      </c>
      <c r="D50" s="93">
        <v>5122233.9752220679</v>
      </c>
      <c r="E50" s="93">
        <v>277187429.09226477</v>
      </c>
    </row>
    <row r="51" spans="1:5" x14ac:dyDescent="0.25">
      <c r="A51" s="92">
        <v>2055</v>
      </c>
      <c r="B51" s="93">
        <v>21426535.717274003</v>
      </c>
      <c r="C51" s="93">
        <v>16371450.372967804</v>
      </c>
      <c r="D51" s="93">
        <v>5055085.3443061989</v>
      </c>
      <c r="E51" s="93">
        <v>282242514.43657094</v>
      </c>
    </row>
    <row r="52" spans="1:5" x14ac:dyDescent="0.25">
      <c r="A52" s="92">
        <v>2056</v>
      </c>
      <c r="B52" s="93">
        <v>21799023.01539965</v>
      </c>
      <c r="C52" s="93">
        <v>16805462.464483339</v>
      </c>
      <c r="D52" s="93">
        <v>4993560.5509163104</v>
      </c>
      <c r="E52" s="93">
        <v>287236074.98748726</v>
      </c>
    </row>
    <row r="53" spans="1:5" x14ac:dyDescent="0.25">
      <c r="A53" s="92">
        <v>2057</v>
      </c>
      <c r="B53" s="93">
        <v>22169194.652925458</v>
      </c>
      <c r="C53" s="93">
        <v>17286278.377181444</v>
      </c>
      <c r="D53" s="93">
        <v>4882916.2757440135</v>
      </c>
      <c r="E53" s="93">
        <v>292118991.26323128</v>
      </c>
    </row>
    <row r="54" spans="1:5" x14ac:dyDescent="0.25">
      <c r="A54" s="92">
        <v>2058</v>
      </c>
      <c r="B54" s="93">
        <v>22533365.918215767</v>
      </c>
      <c r="C54" s="93">
        <v>17738872.933882318</v>
      </c>
      <c r="D54" s="93">
        <v>4794492.9843334481</v>
      </c>
      <c r="E54" s="93">
        <v>296913484.24756473</v>
      </c>
    </row>
    <row r="55" spans="1:5" x14ac:dyDescent="0.25">
      <c r="A55" s="92">
        <v>2059</v>
      </c>
      <c r="B55" s="93">
        <v>22893446.975145604</v>
      </c>
      <c r="C55" s="93">
        <v>18219647.922548719</v>
      </c>
      <c r="D55" s="93">
        <v>4673799.0525968857</v>
      </c>
      <c r="E55" s="93">
        <v>301587283.3001616</v>
      </c>
    </row>
    <row r="56" spans="1:5" x14ac:dyDescent="0.25">
      <c r="A56" s="92">
        <v>2060</v>
      </c>
      <c r="B56" s="93">
        <v>23246746.364947397</v>
      </c>
      <c r="C56" s="93">
        <v>18651774.569653679</v>
      </c>
      <c r="D56" s="93">
        <v>4594971.7952937186</v>
      </c>
      <c r="E56" s="93">
        <v>306182255.09545529</v>
      </c>
    </row>
    <row r="57" spans="1:5" x14ac:dyDescent="0.25">
      <c r="A57" s="92">
        <v>2061</v>
      </c>
      <c r="B57" s="93">
        <v>23596761.360821363</v>
      </c>
      <c r="C57" s="93">
        <v>19132455.11555035</v>
      </c>
      <c r="D57" s="93">
        <v>4464306.2452710122</v>
      </c>
      <c r="E57" s="93">
        <v>310646561.34072632</v>
      </c>
    </row>
    <row r="58" spans="1:5" x14ac:dyDescent="0.25">
      <c r="A58" s="92">
        <v>2062</v>
      </c>
      <c r="B58" s="93">
        <v>23940007.595126424</v>
      </c>
      <c r="C58" s="93">
        <v>19622938.968916472</v>
      </c>
      <c r="D58" s="93">
        <v>4317068.6262099519</v>
      </c>
      <c r="E58" s="93">
        <v>314963629.96693629</v>
      </c>
    </row>
    <row r="59" spans="1:5" x14ac:dyDescent="0.25">
      <c r="A59" s="92">
        <v>2063</v>
      </c>
      <c r="B59" s="93">
        <v>24275094.630850036</v>
      </c>
      <c r="C59" s="93">
        <v>20082252.449026857</v>
      </c>
      <c r="D59" s="93">
        <v>4192842.1818231791</v>
      </c>
      <c r="E59" s="93">
        <v>319156472.14875948</v>
      </c>
    </row>
    <row r="60" spans="1:5" x14ac:dyDescent="0.25">
      <c r="A60" s="92">
        <v>2064</v>
      </c>
      <c r="B60" s="93">
        <v>24604236.104845256</v>
      </c>
      <c r="C60" s="93">
        <v>20592310.725929026</v>
      </c>
      <c r="D60" s="93">
        <v>4011925.3789162301</v>
      </c>
      <c r="E60" s="93">
        <v>323168397.52767569</v>
      </c>
    </row>
    <row r="61" spans="1:5" x14ac:dyDescent="0.25">
      <c r="A61" s="92">
        <v>2065</v>
      </c>
      <c r="B61" s="93">
        <v>24923217.467443213</v>
      </c>
      <c r="C61" s="93">
        <v>21070400.176102433</v>
      </c>
      <c r="D61" s="93">
        <v>3852817.2913407795</v>
      </c>
      <c r="E61" s="93">
        <v>327021214.81901646</v>
      </c>
    </row>
    <row r="62" spans="1:5" x14ac:dyDescent="0.25">
      <c r="A62" s="92">
        <v>2066</v>
      </c>
      <c r="B62" s="93">
        <v>25233982.911224023</v>
      </c>
      <c r="C62" s="93">
        <v>21578667.346508749</v>
      </c>
      <c r="D62" s="93">
        <v>3655315.5647152737</v>
      </c>
      <c r="E62" s="93">
        <v>330676530.38373172</v>
      </c>
    </row>
    <row r="63" spans="1:5" x14ac:dyDescent="0.25">
      <c r="A63" s="92">
        <v>2067</v>
      </c>
      <c r="B63" s="93">
        <v>25313072.098522507</v>
      </c>
      <c r="C63" s="93">
        <v>22075917.308402158</v>
      </c>
      <c r="D63" s="93">
        <v>3237154.7901203483</v>
      </c>
      <c r="E63" s="93">
        <v>333913685.17385209</v>
      </c>
    </row>
    <row r="64" spans="1:5" x14ac:dyDescent="0.25">
      <c r="A64" s="92">
        <v>2068</v>
      </c>
      <c r="B64" s="93">
        <v>25583916.1097867</v>
      </c>
      <c r="C64" s="93">
        <v>22582860.850428674</v>
      </c>
      <c r="D64" s="93">
        <v>3001055.2593580261</v>
      </c>
      <c r="E64" s="93">
        <v>336914740.43321013</v>
      </c>
    </row>
    <row r="65" spans="1:5" x14ac:dyDescent="0.25">
      <c r="A65" s="92">
        <v>2069</v>
      </c>
      <c r="B65" s="93">
        <v>25841666.755339161</v>
      </c>
      <c r="C65" s="93">
        <v>23099671.931839481</v>
      </c>
      <c r="D65" s="93">
        <v>2741994.8234996796</v>
      </c>
      <c r="E65" s="93">
        <v>339656735.25670981</v>
      </c>
    </row>
    <row r="66" spans="1:5" x14ac:dyDescent="0.25">
      <c r="A66" s="92">
        <v>2070</v>
      </c>
      <c r="B66" s="93">
        <v>26084961.39735999</v>
      </c>
      <c r="C66" s="93">
        <v>23626527.482803103</v>
      </c>
      <c r="D66" s="93">
        <v>2458433.914556887</v>
      </c>
      <c r="E66" s="93">
        <v>342115169.17126667</v>
      </c>
    </row>
    <row r="67" spans="1:5" x14ac:dyDescent="0.25">
      <c r="A67" s="92">
        <v>2071</v>
      </c>
      <c r="B67" s="93">
        <v>26312345.234180808</v>
      </c>
      <c r="C67" s="93">
        <v>24163607.45349507</v>
      </c>
      <c r="D67" s="93">
        <v>2148737.7806857377</v>
      </c>
      <c r="E67" s="93">
        <v>344263906.9519524</v>
      </c>
    </row>
    <row r="68" spans="1:5" x14ac:dyDescent="0.25">
      <c r="A68" s="92">
        <v>2072</v>
      </c>
      <c r="B68" s="93">
        <v>26522265.592196621</v>
      </c>
      <c r="C68" s="93">
        <v>24664455.434897233</v>
      </c>
      <c r="D68" s="93">
        <v>1857810.1572993882</v>
      </c>
      <c r="E68" s="93">
        <v>346121717.1092518</v>
      </c>
    </row>
    <row r="69" spans="1:5" x14ac:dyDescent="0.25">
      <c r="A69" s="92">
        <v>2073</v>
      </c>
      <c r="B69" s="93">
        <v>26715864.238085691</v>
      </c>
      <c r="C69" s="93">
        <v>25221883.473807476</v>
      </c>
      <c r="D69" s="93">
        <v>1493980.7642782144</v>
      </c>
      <c r="E69" s="93">
        <v>347615697.87353003</v>
      </c>
    </row>
    <row r="70" spans="1:5" x14ac:dyDescent="0.25">
      <c r="A70" s="92">
        <v>2074</v>
      </c>
      <c r="B70" s="93">
        <v>26888782.940903816</v>
      </c>
      <c r="C70" s="93">
        <v>25742130.790117003</v>
      </c>
      <c r="D70" s="93">
        <v>1146652.1507868133</v>
      </c>
      <c r="E70" s="93">
        <v>348762350.02431685</v>
      </c>
    </row>
    <row r="71" spans="1:5" x14ac:dyDescent="0.25">
      <c r="A71" s="92">
        <v>2075</v>
      </c>
      <c r="B71" s="93">
        <v>27042027.84490991</v>
      </c>
      <c r="C71" s="93">
        <v>26272001.542122327</v>
      </c>
      <c r="D71" s="93">
        <v>770026.30278758332</v>
      </c>
      <c r="E71" s="93">
        <v>349532376.32710445</v>
      </c>
    </row>
    <row r="72" spans="1:5" x14ac:dyDescent="0.25">
      <c r="A72" s="92">
        <v>2076</v>
      </c>
      <c r="B72" s="93">
        <v>27173857.43888548</v>
      </c>
      <c r="C72" s="93">
        <v>26860969.816334788</v>
      </c>
      <c r="D72" s="93">
        <v>312887.62255069241</v>
      </c>
      <c r="E72" s="93">
        <v>349845263.94965512</v>
      </c>
    </row>
    <row r="73" spans="1:5" x14ac:dyDescent="0.25">
      <c r="A73" s="92">
        <v>2077</v>
      </c>
      <c r="B73" s="93">
        <v>27279457.504268155</v>
      </c>
      <c r="C73" s="93">
        <v>27387014.067270044</v>
      </c>
      <c r="D73" s="93">
        <v>-107556.56300188974</v>
      </c>
      <c r="E73" s="93">
        <v>349737707.38665324</v>
      </c>
    </row>
    <row r="74" spans="1:5" x14ac:dyDescent="0.25">
      <c r="A74" s="92">
        <v>2078</v>
      </c>
      <c r="B74" s="93">
        <v>27361046.493830085</v>
      </c>
      <c r="C74" s="93">
        <v>27947131.503672309</v>
      </c>
      <c r="D74" s="93">
        <v>-586085.00984222442</v>
      </c>
      <c r="E74" s="93">
        <v>349151622.37681103</v>
      </c>
    </row>
    <row r="75" spans="1:5" x14ac:dyDescent="0.25">
      <c r="A75" s="92">
        <v>2079</v>
      </c>
      <c r="B75" s="93">
        <v>27415156.369948387</v>
      </c>
      <c r="C75" s="93">
        <v>28517564.373536654</v>
      </c>
      <c r="D75" s="93">
        <v>-1102408.0035882667</v>
      </c>
      <c r="E75" s="93">
        <v>348049214.37322277</v>
      </c>
    </row>
    <row r="76" spans="1:5" x14ac:dyDescent="0.25">
      <c r="A76" s="92">
        <v>2080</v>
      </c>
      <c r="B76" s="93">
        <v>27439536.716115847</v>
      </c>
      <c r="C76" s="93">
        <v>29098491.725982472</v>
      </c>
      <c r="D76" s="93">
        <v>-1658955.0098666251</v>
      </c>
      <c r="E76" s="93">
        <v>346390259.36335611</v>
      </c>
    </row>
    <row r="77" spans="1:5" x14ac:dyDescent="0.25">
      <c r="A77" s="92">
        <v>2081</v>
      </c>
      <c r="B77" s="93">
        <v>27431791.589475967</v>
      </c>
      <c r="C77" s="93">
        <v>29637239.537574682</v>
      </c>
      <c r="D77" s="93">
        <v>-2205447.9480987154</v>
      </c>
      <c r="E77" s="93">
        <v>344184811.41525739</v>
      </c>
    </row>
    <row r="78" spans="1:5" x14ac:dyDescent="0.25">
      <c r="A78" s="92">
        <v>2082</v>
      </c>
      <c r="B78" s="93">
        <v>27392541.97697749</v>
      </c>
      <c r="C78" s="93">
        <v>30238965.03251553</v>
      </c>
      <c r="D78" s="93">
        <v>-2846423.0555380397</v>
      </c>
      <c r="E78" s="93">
        <v>341338388.35971934</v>
      </c>
    </row>
    <row r="79" spans="1:5" x14ac:dyDescent="0.25">
      <c r="A79" s="92">
        <v>2083</v>
      </c>
      <c r="B79" s="93">
        <v>27316136.939734075</v>
      </c>
      <c r="C79" s="93">
        <v>30851729.94236536</v>
      </c>
      <c r="D79" s="93">
        <v>-3535593.0026312843</v>
      </c>
      <c r="E79" s="93">
        <v>337802795.35708803</v>
      </c>
    </row>
    <row r="80" spans="1:5" x14ac:dyDescent="0.25">
      <c r="A80" s="92">
        <v>2084</v>
      </c>
      <c r="B80" s="93">
        <v>27199703.030510314</v>
      </c>
      <c r="C80" s="93">
        <v>31475725.432544611</v>
      </c>
      <c r="D80" s="93">
        <v>-4276022.4020342976</v>
      </c>
      <c r="E80" s="93">
        <v>333526772.95505375</v>
      </c>
    </row>
    <row r="81" spans="1:5" x14ac:dyDescent="0.25">
      <c r="A81" s="92">
        <v>2085</v>
      </c>
      <c r="B81" s="93">
        <v>27040183.180715449</v>
      </c>
      <c r="C81" s="93">
        <v>32028143.077809889</v>
      </c>
      <c r="D81" s="93">
        <v>-4987959.8970944397</v>
      </c>
      <c r="E81" s="93">
        <v>328538813.05795932</v>
      </c>
    </row>
    <row r="82" spans="1:5" x14ac:dyDescent="0.25">
      <c r="A82" s="92">
        <v>2086</v>
      </c>
      <c r="B82" s="93">
        <v>26839305.662137557</v>
      </c>
      <c r="C82" s="93">
        <v>32674023.993442096</v>
      </c>
      <c r="D82" s="93">
        <v>-5834718.331304539</v>
      </c>
      <c r="E82" s="93">
        <v>322704094.72665477</v>
      </c>
    </row>
    <row r="83" spans="1:5" x14ac:dyDescent="0.25">
      <c r="A83" s="92">
        <v>2087</v>
      </c>
      <c r="B83" s="93">
        <v>26589000.23856052</v>
      </c>
      <c r="C83" s="93">
        <v>33274257.756981034</v>
      </c>
      <c r="D83" s="93">
        <v>-6685257.5184205137</v>
      </c>
      <c r="E83" s="93">
        <v>316018837.20823425</v>
      </c>
    </row>
    <row r="84" spans="1:5" x14ac:dyDescent="0.25">
      <c r="A84" s="92">
        <v>2088</v>
      </c>
      <c r="B84" s="93">
        <v>26289059.351224747</v>
      </c>
      <c r="C84" s="93">
        <v>33943152.619107686</v>
      </c>
      <c r="D84" s="93">
        <v>-7654093.2678829394</v>
      </c>
      <c r="E84" s="93">
        <v>308364743.94035131</v>
      </c>
    </row>
    <row r="85" spans="1:5" x14ac:dyDescent="0.25">
      <c r="A85" s="92">
        <v>2089</v>
      </c>
      <c r="B85" s="93">
        <v>25932404.762814</v>
      </c>
      <c r="C85" s="93">
        <v>34565180.499675445</v>
      </c>
      <c r="D85" s="93">
        <v>-8632775.736861445</v>
      </c>
      <c r="E85" s="93">
        <v>299731968.20348984</v>
      </c>
    </row>
    <row r="86" spans="1:5" x14ac:dyDescent="0.25">
      <c r="A86" s="92">
        <v>2090</v>
      </c>
      <c r="B86" s="93">
        <v>24019805.659354366</v>
      </c>
      <c r="C86" s="93">
        <v>35197972.302985735</v>
      </c>
      <c r="D86" s="93">
        <v>-11178166.643631369</v>
      </c>
      <c r="E86" s="93">
        <v>288553801.55985844</v>
      </c>
    </row>
    <row r="87" spans="1:5" x14ac:dyDescent="0.25">
      <c r="A87" s="92">
        <v>2091</v>
      </c>
      <c r="B87" s="93">
        <v>23510490.157668918</v>
      </c>
      <c r="C87" s="93">
        <v>35812223.798560694</v>
      </c>
      <c r="D87" s="93">
        <v>-12301733.640891775</v>
      </c>
      <c r="E87" s="93">
        <v>276252067.91896665</v>
      </c>
    </row>
    <row r="88" spans="1:5" x14ac:dyDescent="0.25">
      <c r="A88" s="94" t="s">
        <v>66</v>
      </c>
      <c r="B88" s="95"/>
      <c r="C88" s="95"/>
      <c r="D88" s="95"/>
      <c r="E88" s="95"/>
    </row>
    <row r="89" spans="1:5" x14ac:dyDescent="0.25">
      <c r="A89" s="294" t="s">
        <v>175</v>
      </c>
      <c r="B89" s="294"/>
      <c r="C89" s="294"/>
      <c r="D89" s="294"/>
      <c r="E89" s="294"/>
    </row>
    <row r="90" spans="1:5" s="188" customFormat="1" ht="17.25" customHeight="1" x14ac:dyDescent="0.25">
      <c r="A90" s="294" t="s">
        <v>67</v>
      </c>
      <c r="B90" s="294"/>
      <c r="C90" s="294"/>
      <c r="D90" s="294"/>
      <c r="E90" s="294"/>
    </row>
    <row r="91" spans="1:5" x14ac:dyDescent="0.25">
      <c r="A91" s="187" t="s">
        <v>178</v>
      </c>
      <c r="B91" s="285" t="s">
        <v>185</v>
      </c>
      <c r="C91" s="285"/>
      <c r="D91" s="285"/>
      <c r="E91" s="285"/>
    </row>
    <row r="92" spans="1:5" x14ac:dyDescent="0.25">
      <c r="A92" s="286" t="s">
        <v>186</v>
      </c>
      <c r="B92" s="286"/>
      <c r="C92" s="286"/>
      <c r="D92" s="286"/>
      <c r="E92" s="286"/>
    </row>
    <row r="93" spans="1:5" x14ac:dyDescent="0.25">
      <c r="A93" s="288" t="s">
        <v>176</v>
      </c>
      <c r="B93" s="288"/>
      <c r="C93" s="288"/>
      <c r="D93" s="288"/>
      <c r="E93" s="288"/>
    </row>
    <row r="94" spans="1:5" ht="54.75" customHeight="1" x14ac:dyDescent="0.25">
      <c r="A94" s="287" t="s">
        <v>171</v>
      </c>
      <c r="B94" s="287"/>
      <c r="C94" s="287"/>
      <c r="D94" s="287"/>
      <c r="E94" s="287"/>
    </row>
    <row r="95" spans="1:5" ht="18" customHeight="1" x14ac:dyDescent="0.25">
      <c r="A95" s="96" t="s">
        <v>177</v>
      </c>
      <c r="B95" s="95"/>
      <c r="C95" s="95"/>
      <c r="D95" s="95"/>
      <c r="E95" s="95"/>
    </row>
  </sheetData>
  <mergeCells count="14">
    <mergeCell ref="B91:E91"/>
    <mergeCell ref="A92:E92"/>
    <mergeCell ref="A94:E94"/>
    <mergeCell ref="A93:E93"/>
    <mergeCell ref="A2:E2"/>
    <mergeCell ref="A3:E3"/>
    <mergeCell ref="A4:E4"/>
    <mergeCell ref="A5:E5"/>
    <mergeCell ref="A6:E6"/>
    <mergeCell ref="A7:E7"/>
    <mergeCell ref="A10:C10"/>
    <mergeCell ref="A11:A12"/>
    <mergeCell ref="A89:E89"/>
    <mergeCell ref="A90:E90"/>
  </mergeCells>
  <printOptions horizontalCentered="1" verticalCentered="1"/>
  <pageMargins left="1.1811023622047245" right="0.78740157480314965" top="1.1811023622047245" bottom="0.78740157480314965" header="0.51181102362204722" footer="0.51181102362204722"/>
  <pageSetup paperSize="9" orientation="portrait" r:id="rId1"/>
  <headerFooter alignWithMargins="0"/>
  <rowBreaks count="1" manualBreakCount="1">
    <brk id="5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4"/>
  <dimension ref="A2:F16"/>
  <sheetViews>
    <sheetView view="pageBreakPreview" workbookViewId="0"/>
  </sheetViews>
  <sheetFormatPr defaultRowHeight="13.2" x14ac:dyDescent="0.25"/>
  <cols>
    <col min="1" max="1" width="11.5546875" customWidth="1"/>
    <col min="2" max="2" width="18.109375" customWidth="1"/>
    <col min="3" max="3" width="17.109375" customWidth="1"/>
    <col min="5" max="5" width="16.5546875" customWidth="1"/>
    <col min="6" max="6" width="16.5546875" bestFit="1" customWidth="1"/>
  </cols>
  <sheetData>
    <row r="2" spans="1:6" ht="15" x14ac:dyDescent="0.25">
      <c r="C2" s="295" t="s">
        <v>53</v>
      </c>
      <c r="D2" s="295"/>
    </row>
    <row r="5" spans="1:6" ht="15.6" x14ac:dyDescent="0.3">
      <c r="A5" s="296" t="s">
        <v>68</v>
      </c>
      <c r="B5" s="296"/>
      <c r="C5" s="296"/>
      <c r="D5" s="296"/>
      <c r="E5" s="296"/>
      <c r="F5" s="296"/>
    </row>
    <row r="8" spans="1:6" ht="13.8" thickBot="1" x14ac:dyDescent="0.3"/>
    <row r="9" spans="1:6" s="1" customFormat="1" ht="21.75" customHeight="1" x14ac:dyDescent="0.25">
      <c r="A9" s="297" t="s">
        <v>69</v>
      </c>
      <c r="B9" s="298"/>
      <c r="C9" s="299" t="s">
        <v>183</v>
      </c>
      <c r="D9" s="300"/>
      <c r="E9" s="300"/>
      <c r="F9" s="301"/>
    </row>
    <row r="10" spans="1:6" ht="18" customHeight="1" x14ac:dyDescent="0.25">
      <c r="A10" s="302" t="s">
        <v>70</v>
      </c>
      <c r="B10" s="303" t="s">
        <v>71</v>
      </c>
      <c r="C10" s="305" t="s">
        <v>72</v>
      </c>
      <c r="D10" s="305" t="s">
        <v>73</v>
      </c>
      <c r="E10" s="305" t="s">
        <v>74</v>
      </c>
      <c r="F10" s="306"/>
    </row>
    <row r="11" spans="1:6" ht="18" customHeight="1" x14ac:dyDescent="0.25">
      <c r="A11" s="302"/>
      <c r="B11" s="304"/>
      <c r="C11" s="305"/>
      <c r="D11" s="305"/>
      <c r="E11" s="97" t="s">
        <v>75</v>
      </c>
      <c r="F11" s="98" t="s">
        <v>76</v>
      </c>
    </row>
    <row r="12" spans="1:6" ht="17.100000000000001" customHeight="1" thickBot="1" x14ac:dyDescent="0.3">
      <c r="A12" s="99">
        <v>43206</v>
      </c>
      <c r="B12" s="114" t="s">
        <v>172</v>
      </c>
      <c r="C12" s="100">
        <v>46474030.942012727</v>
      </c>
      <c r="D12" s="101" t="s">
        <v>44</v>
      </c>
      <c r="E12" s="102">
        <v>0.24299936191784455</v>
      </c>
      <c r="F12" s="103">
        <v>0.32000000000000006</v>
      </c>
    </row>
    <row r="13" spans="1:6" ht="13.8" x14ac:dyDescent="0.25">
      <c r="A13" s="104"/>
      <c r="B13" s="105"/>
      <c r="C13" s="106"/>
      <c r="D13" s="104"/>
      <c r="E13" s="107"/>
      <c r="F13" s="107"/>
    </row>
    <row r="14" spans="1:6" ht="17.100000000000001" customHeight="1" x14ac:dyDescent="0.25">
      <c r="A14" s="108" t="s">
        <v>77</v>
      </c>
      <c r="B14" s="109" t="s">
        <v>78</v>
      </c>
      <c r="C14" s="106"/>
      <c r="D14" s="104"/>
      <c r="E14" s="107"/>
      <c r="F14" s="107"/>
    </row>
    <row r="15" spans="1:6" ht="17.100000000000001" customHeight="1" x14ac:dyDescent="0.25">
      <c r="A15" s="108" t="s">
        <v>79</v>
      </c>
      <c r="B15" s="109" t="s">
        <v>80</v>
      </c>
      <c r="C15" s="106"/>
      <c r="D15" s="104"/>
      <c r="E15" s="107"/>
      <c r="F15" s="107"/>
    </row>
    <row r="16" spans="1:6" ht="17.100000000000001" customHeight="1" x14ac:dyDescent="0.25">
      <c r="A16" s="110" t="s">
        <v>81</v>
      </c>
      <c r="B16" s="111" t="s">
        <v>82</v>
      </c>
      <c r="C16" s="112"/>
      <c r="D16" s="112"/>
      <c r="E16" s="112"/>
      <c r="F16" s="112"/>
    </row>
  </sheetData>
  <mergeCells count="9">
    <mergeCell ref="C2:D2"/>
    <mergeCell ref="A5:F5"/>
    <mergeCell ref="A9:B9"/>
    <mergeCell ref="C9:F9"/>
    <mergeCell ref="A10:A11"/>
    <mergeCell ref="B10:B11"/>
    <mergeCell ref="C10:C11"/>
    <mergeCell ref="D10:D11"/>
    <mergeCell ref="E10:F10"/>
  </mergeCells>
  <printOptions horizontalCentered="1"/>
  <pageMargins left="0.78740157480314965" right="0.78740157480314965" top="1.5748031496062993" bottom="1.5748031496062993" header="0.51181102362204722" footer="0.51181102362204722"/>
  <pageSetup paperSize="9" scale="8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5"/>
  <dimension ref="A2:O37"/>
  <sheetViews>
    <sheetView view="pageBreakPreview" topLeftCell="A10" zoomScaleNormal="100" zoomScaleSheetLayoutView="100" workbookViewId="0"/>
  </sheetViews>
  <sheetFormatPr defaultColWidth="9.109375" defaultRowHeight="12.6" x14ac:dyDescent="0.2"/>
  <cols>
    <col min="1" max="1" width="6.109375" style="160" customWidth="1"/>
    <col min="2" max="2" width="7.44140625" style="160" bestFit="1" customWidth="1"/>
    <col min="3" max="10" width="20.6640625" style="160" customWidth="1"/>
    <col min="11" max="11" width="16.44140625" style="160" bestFit="1" customWidth="1"/>
    <col min="12" max="16384" width="9.109375" style="160"/>
  </cols>
  <sheetData>
    <row r="2" spans="1:15" ht="13.2" thickBot="1" x14ac:dyDescent="0.25"/>
    <row r="3" spans="1:15" ht="36.75" customHeight="1" thickBot="1" x14ac:dyDescent="0.25">
      <c r="A3" s="307" t="s">
        <v>182</v>
      </c>
      <c r="B3" s="308"/>
      <c r="C3" s="308"/>
      <c r="D3" s="308"/>
      <c r="E3" s="308"/>
      <c r="F3" s="308"/>
      <c r="G3" s="308"/>
      <c r="H3" s="308"/>
      <c r="I3" s="309"/>
      <c r="J3" s="161"/>
      <c r="K3" s="161"/>
      <c r="L3" s="161"/>
      <c r="M3" s="161"/>
      <c r="N3" s="161"/>
      <c r="O3" s="161"/>
    </row>
    <row r="4" spans="1:15" x14ac:dyDescent="0.2">
      <c r="A4" s="310" t="s">
        <v>86</v>
      </c>
      <c r="B4" s="312" t="s">
        <v>6</v>
      </c>
      <c r="C4" s="162" t="s">
        <v>117</v>
      </c>
      <c r="D4" s="162" t="s">
        <v>119</v>
      </c>
      <c r="E4" s="163" t="s">
        <v>121</v>
      </c>
      <c r="F4" s="163" t="s">
        <v>123</v>
      </c>
      <c r="G4" s="163" t="s">
        <v>125</v>
      </c>
      <c r="H4" s="164" t="s">
        <v>127</v>
      </c>
      <c r="I4" s="165" t="s">
        <v>129</v>
      </c>
      <c r="J4" s="166"/>
    </row>
    <row r="5" spans="1:15" ht="53.25" customHeight="1" x14ac:dyDescent="0.2">
      <c r="A5" s="311"/>
      <c r="B5" s="313"/>
      <c r="C5" s="167" t="s">
        <v>118</v>
      </c>
      <c r="D5" s="167" t="s">
        <v>159</v>
      </c>
      <c r="E5" s="167" t="s">
        <v>160</v>
      </c>
      <c r="F5" s="167" t="s">
        <v>161</v>
      </c>
      <c r="G5" s="167" t="s">
        <v>162</v>
      </c>
      <c r="H5" s="167" t="s">
        <v>163</v>
      </c>
      <c r="I5" s="168" t="s">
        <v>164</v>
      </c>
      <c r="J5" s="166"/>
    </row>
    <row r="6" spans="1:15" x14ac:dyDescent="0.2">
      <c r="A6" s="169">
        <v>0</v>
      </c>
      <c r="B6" s="170">
        <v>43100</v>
      </c>
      <c r="C6" s="171" t="s">
        <v>179</v>
      </c>
      <c r="D6" s="171">
        <v>14410392.630000001</v>
      </c>
      <c r="E6" s="171">
        <v>0</v>
      </c>
      <c r="F6" s="171">
        <v>0</v>
      </c>
      <c r="G6" s="171">
        <v>0</v>
      </c>
      <c r="H6" s="171">
        <v>-1441039.2623567847</v>
      </c>
      <c r="I6" s="172">
        <v>0</v>
      </c>
      <c r="J6" s="166"/>
    </row>
    <row r="7" spans="1:15" x14ac:dyDescent="0.2">
      <c r="A7" s="169">
        <v>1</v>
      </c>
      <c r="B7" s="170">
        <v>43131</v>
      </c>
      <c r="C7" s="171">
        <v>12973327.574874062</v>
      </c>
      <c r="D7" s="171">
        <v>14424206.97383385</v>
      </c>
      <c r="E7" s="171">
        <v>0</v>
      </c>
      <c r="F7" s="171">
        <v>0</v>
      </c>
      <c r="G7" s="171">
        <v>0</v>
      </c>
      <c r="H7" s="171">
        <v>-1450879.398959788</v>
      </c>
      <c r="I7" s="172">
        <v>0</v>
      </c>
      <c r="J7" s="166"/>
    </row>
    <row r="8" spans="1:15" x14ac:dyDescent="0.2">
      <c r="A8" s="169">
        <v>2</v>
      </c>
      <c r="B8" s="170">
        <v>43159</v>
      </c>
      <c r="C8" s="171">
        <v>12977301.782104906</v>
      </c>
      <c r="D8" s="171">
        <v>14438021.317667697</v>
      </c>
      <c r="E8" s="171">
        <v>0</v>
      </c>
      <c r="F8" s="171">
        <v>0</v>
      </c>
      <c r="G8" s="171">
        <v>0</v>
      </c>
      <c r="H8" s="171">
        <v>-1460719.5355627914</v>
      </c>
      <c r="I8" s="172">
        <v>0</v>
      </c>
      <c r="J8" s="166"/>
    </row>
    <row r="9" spans="1:15" x14ac:dyDescent="0.2">
      <c r="A9" s="169">
        <v>3</v>
      </c>
      <c r="B9" s="170">
        <v>43190</v>
      </c>
      <c r="C9" s="171">
        <v>12981275.989335751</v>
      </c>
      <c r="D9" s="171">
        <v>14451835.661501545</v>
      </c>
      <c r="E9" s="171">
        <v>0</v>
      </c>
      <c r="F9" s="171">
        <v>0</v>
      </c>
      <c r="G9" s="171">
        <v>0</v>
      </c>
      <c r="H9" s="171">
        <v>-1470559.6721657945</v>
      </c>
      <c r="I9" s="172">
        <v>0</v>
      </c>
      <c r="J9" s="166"/>
    </row>
    <row r="10" spans="1:15" x14ac:dyDescent="0.2">
      <c r="A10" s="169">
        <v>4</v>
      </c>
      <c r="B10" s="170">
        <v>43220</v>
      </c>
      <c r="C10" s="171">
        <v>12985250.196566597</v>
      </c>
      <c r="D10" s="171">
        <v>14465650.005335394</v>
      </c>
      <c r="E10" s="171">
        <v>0</v>
      </c>
      <c r="F10" s="171">
        <v>0</v>
      </c>
      <c r="G10" s="171">
        <v>0</v>
      </c>
      <c r="H10" s="171">
        <v>-1480399.8087687979</v>
      </c>
      <c r="I10" s="172">
        <v>0</v>
      </c>
      <c r="J10" s="166"/>
    </row>
    <row r="11" spans="1:15" x14ac:dyDescent="0.2">
      <c r="A11" s="169">
        <v>5</v>
      </c>
      <c r="B11" s="170">
        <v>43251</v>
      </c>
      <c r="C11" s="171">
        <v>12989224.403797442</v>
      </c>
      <c r="D11" s="171">
        <v>14479464.349169243</v>
      </c>
      <c r="E11" s="171">
        <v>0</v>
      </c>
      <c r="F11" s="171">
        <v>0</v>
      </c>
      <c r="G11" s="171">
        <v>0</v>
      </c>
      <c r="H11" s="171">
        <v>-1490239.9453718013</v>
      </c>
      <c r="I11" s="172">
        <v>0</v>
      </c>
      <c r="J11" s="166"/>
    </row>
    <row r="12" spans="1:15" x14ac:dyDescent="0.2">
      <c r="A12" s="169">
        <v>6</v>
      </c>
      <c r="B12" s="170">
        <v>43281</v>
      </c>
      <c r="C12" s="171">
        <v>12993198.611028288</v>
      </c>
      <c r="D12" s="171">
        <v>14493278.693003092</v>
      </c>
      <c r="E12" s="171">
        <v>0</v>
      </c>
      <c r="F12" s="171">
        <v>0</v>
      </c>
      <c r="G12" s="171">
        <v>0</v>
      </c>
      <c r="H12" s="171">
        <v>-1500080.0819748044</v>
      </c>
      <c r="I12" s="172">
        <v>0</v>
      </c>
      <c r="J12" s="166"/>
    </row>
    <row r="13" spans="1:15" x14ac:dyDescent="0.2">
      <c r="A13" s="169">
        <v>7</v>
      </c>
      <c r="B13" s="170">
        <v>43312</v>
      </c>
      <c r="C13" s="171">
        <v>12997172.818259131</v>
      </c>
      <c r="D13" s="171">
        <v>14507093.036836939</v>
      </c>
      <c r="E13" s="171">
        <v>0</v>
      </c>
      <c r="F13" s="171">
        <v>0</v>
      </c>
      <c r="G13" s="171">
        <v>0</v>
      </c>
      <c r="H13" s="171">
        <v>-1509920.2185778078</v>
      </c>
      <c r="I13" s="172">
        <v>0</v>
      </c>
      <c r="J13" s="166"/>
    </row>
    <row r="14" spans="1:15" x14ac:dyDescent="0.2">
      <c r="A14" s="169">
        <v>8</v>
      </c>
      <c r="B14" s="170">
        <v>43343</v>
      </c>
      <c r="C14" s="171">
        <v>13001147.025489977</v>
      </c>
      <c r="D14" s="171">
        <v>14520907.380670788</v>
      </c>
      <c r="E14" s="171">
        <v>0</v>
      </c>
      <c r="F14" s="171">
        <v>0</v>
      </c>
      <c r="G14" s="171">
        <v>0</v>
      </c>
      <c r="H14" s="171">
        <v>-1519760.3551808111</v>
      </c>
      <c r="I14" s="172">
        <v>0</v>
      </c>
      <c r="J14" s="166"/>
    </row>
    <row r="15" spans="1:15" x14ac:dyDescent="0.2">
      <c r="A15" s="169">
        <v>9</v>
      </c>
      <c r="B15" s="170">
        <v>43373</v>
      </c>
      <c r="C15" s="171">
        <v>13005121.232720822</v>
      </c>
      <c r="D15" s="171">
        <v>14534721.724504637</v>
      </c>
      <c r="E15" s="171">
        <v>0</v>
      </c>
      <c r="F15" s="171">
        <v>0</v>
      </c>
      <c r="G15" s="171">
        <v>0</v>
      </c>
      <c r="H15" s="171">
        <v>-1529600.4917838145</v>
      </c>
      <c r="I15" s="172">
        <v>0</v>
      </c>
      <c r="J15" s="166"/>
    </row>
    <row r="16" spans="1:15" x14ac:dyDescent="0.2">
      <c r="A16" s="169">
        <v>10</v>
      </c>
      <c r="B16" s="170">
        <v>43404</v>
      </c>
      <c r="C16" s="171">
        <v>13009095.439951666</v>
      </c>
      <c r="D16" s="171">
        <v>14548536.068338484</v>
      </c>
      <c r="E16" s="171">
        <v>0</v>
      </c>
      <c r="F16" s="171">
        <v>0</v>
      </c>
      <c r="G16" s="171">
        <v>0</v>
      </c>
      <c r="H16" s="171">
        <v>-1539440.6283868179</v>
      </c>
      <c r="I16" s="172">
        <v>0</v>
      </c>
      <c r="J16" s="166"/>
    </row>
    <row r="17" spans="1:10" x14ac:dyDescent="0.2">
      <c r="A17" s="169">
        <v>11</v>
      </c>
      <c r="B17" s="170">
        <v>43434</v>
      </c>
      <c r="C17" s="171">
        <v>13013069.647182511</v>
      </c>
      <c r="D17" s="171">
        <v>14562350.412172332</v>
      </c>
      <c r="E17" s="171">
        <v>0</v>
      </c>
      <c r="F17" s="171">
        <v>0</v>
      </c>
      <c r="G17" s="171">
        <v>0</v>
      </c>
      <c r="H17" s="171">
        <v>-1549280.764989821</v>
      </c>
      <c r="I17" s="172">
        <v>0</v>
      </c>
      <c r="J17" s="166"/>
    </row>
    <row r="18" spans="1:10" ht="13.2" thickBot="1" x14ac:dyDescent="0.25">
      <c r="A18" s="173">
        <v>12</v>
      </c>
      <c r="B18" s="174">
        <v>43465</v>
      </c>
      <c r="C18" s="175">
        <v>13017043.854413357</v>
      </c>
      <c r="D18" s="175">
        <v>14576164.756006181</v>
      </c>
      <c r="E18" s="175">
        <v>0</v>
      </c>
      <c r="F18" s="175">
        <v>0</v>
      </c>
      <c r="G18" s="175">
        <v>0</v>
      </c>
      <c r="H18" s="175">
        <v>-1559120.9015928244</v>
      </c>
      <c r="I18" s="176">
        <v>0</v>
      </c>
      <c r="J18" s="166"/>
    </row>
    <row r="22" spans="1:10" ht="13.2" thickBot="1" x14ac:dyDescent="0.25"/>
    <row r="23" spans="1:10" x14ac:dyDescent="0.2">
      <c r="A23" s="310" t="s">
        <v>86</v>
      </c>
      <c r="B23" s="312" t="s">
        <v>6</v>
      </c>
      <c r="C23" s="164" t="s">
        <v>131</v>
      </c>
      <c r="D23" s="163" t="s">
        <v>133</v>
      </c>
      <c r="E23" s="163" t="s">
        <v>135</v>
      </c>
      <c r="F23" s="163" t="s">
        <v>136</v>
      </c>
      <c r="G23" s="163" t="s">
        <v>138</v>
      </c>
      <c r="H23" s="164" t="s">
        <v>139</v>
      </c>
      <c r="I23" s="164" t="s">
        <v>140</v>
      </c>
      <c r="J23" s="165" t="s">
        <v>142</v>
      </c>
    </row>
    <row r="24" spans="1:10" ht="51" customHeight="1" x14ac:dyDescent="0.2">
      <c r="A24" s="311"/>
      <c r="B24" s="313"/>
      <c r="C24" s="177" t="s">
        <v>132</v>
      </c>
      <c r="D24" s="167" t="s">
        <v>165</v>
      </c>
      <c r="E24" s="167" t="s">
        <v>166</v>
      </c>
      <c r="F24" s="167" t="s">
        <v>167</v>
      </c>
      <c r="G24" s="167" t="s">
        <v>168</v>
      </c>
      <c r="H24" s="167" t="s">
        <v>169</v>
      </c>
      <c r="I24" s="167" t="s">
        <v>141</v>
      </c>
      <c r="J24" s="168" t="s">
        <v>170</v>
      </c>
    </row>
    <row r="25" spans="1:10" x14ac:dyDescent="0.2">
      <c r="A25" s="169">
        <v>0</v>
      </c>
      <c r="B25" s="170">
        <v>43100</v>
      </c>
      <c r="C25" s="178">
        <v>45329734.602356777</v>
      </c>
      <c r="D25" s="171">
        <v>75204318.209999993</v>
      </c>
      <c r="E25" s="171">
        <v>-9662047.2400000002</v>
      </c>
      <c r="F25" s="171">
        <v>-10571187.359999999</v>
      </c>
      <c r="G25" s="171">
        <v>-7520431.8176432159</v>
      </c>
      <c r="H25" s="171">
        <v>-2120917.19</v>
      </c>
      <c r="I25" s="171">
        <v>-46474030.942012727</v>
      </c>
      <c r="J25" s="172">
        <v>-46474030.942012727</v>
      </c>
    </row>
    <row r="26" spans="1:10" x14ac:dyDescent="0.2">
      <c r="A26" s="169">
        <v>1</v>
      </c>
      <c r="B26" s="170">
        <v>43131</v>
      </c>
      <c r="C26" s="178">
        <v>45639268.695088983</v>
      </c>
      <c r="D26" s="171">
        <v>75915017.335439205</v>
      </c>
      <c r="E26" s="171">
        <v>-9822177.795953894</v>
      </c>
      <c r="F26" s="171">
        <v>-10746385.885054426</v>
      </c>
      <c r="G26" s="171">
        <v>-7571785.0863099927</v>
      </c>
      <c r="H26" s="171">
        <v>-2135399.8730319152</v>
      </c>
      <c r="I26" s="171">
        <v>-46574129.264714383</v>
      </c>
      <c r="J26" s="172">
        <v>-46574129.264714383</v>
      </c>
    </row>
    <row r="27" spans="1:10" x14ac:dyDescent="0.2">
      <c r="A27" s="169">
        <v>2</v>
      </c>
      <c r="B27" s="170">
        <v>43159</v>
      </c>
      <c r="C27" s="178">
        <v>45948802.787821159</v>
      </c>
      <c r="D27" s="171">
        <v>76625716.460878402</v>
      </c>
      <c r="E27" s="171">
        <v>-9982308.351907786</v>
      </c>
      <c r="F27" s="171">
        <v>-10921584.410108853</v>
      </c>
      <c r="G27" s="171">
        <v>-7623138.3549767695</v>
      </c>
      <c r="H27" s="171">
        <v>-2149882.5560638299</v>
      </c>
      <c r="I27" s="171">
        <v>-46674227.587416038</v>
      </c>
      <c r="J27" s="172">
        <v>-46674227.587416038</v>
      </c>
    </row>
    <row r="28" spans="1:10" x14ac:dyDescent="0.2">
      <c r="A28" s="169">
        <v>3</v>
      </c>
      <c r="B28" s="170">
        <v>43190</v>
      </c>
      <c r="C28" s="178">
        <v>46258336.880553342</v>
      </c>
      <c r="D28" s="171">
        <v>77336415.586317599</v>
      </c>
      <c r="E28" s="171">
        <v>-10142438.90786168</v>
      </c>
      <c r="F28" s="171">
        <v>-11096782.93516328</v>
      </c>
      <c r="G28" s="171">
        <v>-7674491.6236435454</v>
      </c>
      <c r="H28" s="171">
        <v>-2164365.2390957447</v>
      </c>
      <c r="I28" s="171">
        <v>-46774325.910117693</v>
      </c>
      <c r="J28" s="172">
        <v>-46774325.910117693</v>
      </c>
    </row>
    <row r="29" spans="1:10" x14ac:dyDescent="0.2">
      <c r="A29" s="169">
        <v>4</v>
      </c>
      <c r="B29" s="170">
        <v>43220</v>
      </c>
      <c r="C29" s="178">
        <v>46567870.973285556</v>
      </c>
      <c r="D29" s="171">
        <v>78047114.711756811</v>
      </c>
      <c r="E29" s="171">
        <v>-10302569.463815572</v>
      </c>
      <c r="F29" s="171">
        <v>-11271981.460217707</v>
      </c>
      <c r="G29" s="171">
        <v>-7725844.8923103223</v>
      </c>
      <c r="H29" s="171">
        <v>-2178847.9221276599</v>
      </c>
      <c r="I29" s="171">
        <v>-46874424.232819349</v>
      </c>
      <c r="J29" s="172">
        <v>-46874424.232819349</v>
      </c>
    </row>
    <row r="30" spans="1:10" x14ac:dyDescent="0.2">
      <c r="A30" s="169">
        <v>5</v>
      </c>
      <c r="B30" s="170">
        <v>43251</v>
      </c>
      <c r="C30" s="178">
        <v>46877405.066017754</v>
      </c>
      <c r="D30" s="171">
        <v>78757813.837196022</v>
      </c>
      <c r="E30" s="171">
        <v>-10462700.019769466</v>
      </c>
      <c r="F30" s="171">
        <v>-11447179.985272134</v>
      </c>
      <c r="G30" s="171">
        <v>-7777198.1609770991</v>
      </c>
      <c r="H30" s="171">
        <v>-2193330.6051595751</v>
      </c>
      <c r="I30" s="171">
        <v>-46974522.555521004</v>
      </c>
      <c r="J30" s="172">
        <v>-46974522.555521004</v>
      </c>
    </row>
    <row r="31" spans="1:10" x14ac:dyDescent="0.2">
      <c r="A31" s="169">
        <v>6</v>
      </c>
      <c r="B31" s="170">
        <v>43281</v>
      </c>
      <c r="C31" s="178">
        <v>47186939.158749938</v>
      </c>
      <c r="D31" s="171">
        <v>79468512.962635219</v>
      </c>
      <c r="E31" s="171">
        <v>-10622830.575723357</v>
      </c>
      <c r="F31" s="171">
        <v>-11622378.510326561</v>
      </c>
      <c r="G31" s="171">
        <v>-7828551.4296438759</v>
      </c>
      <c r="H31" s="171">
        <v>-2207813.2881914899</v>
      </c>
      <c r="I31" s="171">
        <v>-47074620.878222659</v>
      </c>
      <c r="J31" s="172">
        <v>-47074620.878222659</v>
      </c>
    </row>
    <row r="32" spans="1:10" x14ac:dyDescent="0.2">
      <c r="A32" s="169">
        <v>7</v>
      </c>
      <c r="B32" s="170">
        <v>43312</v>
      </c>
      <c r="C32" s="178">
        <v>47496473.251482114</v>
      </c>
      <c r="D32" s="171">
        <v>80179212.088074416</v>
      </c>
      <c r="E32" s="171">
        <v>-10782961.131677251</v>
      </c>
      <c r="F32" s="171">
        <v>-11797577.035380986</v>
      </c>
      <c r="G32" s="171">
        <v>-7879904.6983106527</v>
      </c>
      <c r="H32" s="171">
        <v>-2222295.9712234046</v>
      </c>
      <c r="I32" s="171">
        <v>-47174719.200924315</v>
      </c>
      <c r="J32" s="172">
        <v>-47174719.200924315</v>
      </c>
    </row>
    <row r="33" spans="1:10" x14ac:dyDescent="0.2">
      <c r="A33" s="169">
        <v>8</v>
      </c>
      <c r="B33" s="170">
        <v>43343</v>
      </c>
      <c r="C33" s="178">
        <v>47806007.344214313</v>
      </c>
      <c r="D33" s="171">
        <v>80889911.213513628</v>
      </c>
      <c r="E33" s="171">
        <v>-10943091.687631145</v>
      </c>
      <c r="F33" s="171">
        <v>-11972775.560435412</v>
      </c>
      <c r="G33" s="171">
        <v>-7931257.9669774296</v>
      </c>
      <c r="H33" s="171">
        <v>-2236778.6542553199</v>
      </c>
      <c r="I33" s="171">
        <v>-47274817.52362597</v>
      </c>
      <c r="J33" s="172">
        <v>-47274817.52362597</v>
      </c>
    </row>
    <row r="34" spans="1:10" x14ac:dyDescent="0.2">
      <c r="A34" s="169">
        <v>9</v>
      </c>
      <c r="B34" s="170">
        <v>43373</v>
      </c>
      <c r="C34" s="178">
        <v>48115541.436946526</v>
      </c>
      <c r="D34" s="171">
        <v>81600610.338952839</v>
      </c>
      <c r="E34" s="171">
        <v>-11103222.243585037</v>
      </c>
      <c r="F34" s="171">
        <v>-12147974.085489839</v>
      </c>
      <c r="G34" s="171">
        <v>-7982611.2356442064</v>
      </c>
      <c r="H34" s="171">
        <v>-2251261.3372872351</v>
      </c>
      <c r="I34" s="171">
        <v>-47374915.846327625</v>
      </c>
      <c r="J34" s="172">
        <v>-47374915.846327625</v>
      </c>
    </row>
    <row r="35" spans="1:10" x14ac:dyDescent="0.2">
      <c r="A35" s="169">
        <v>10</v>
      </c>
      <c r="B35" s="170">
        <v>43404</v>
      </c>
      <c r="C35" s="178">
        <v>48425075.529678717</v>
      </c>
      <c r="D35" s="171">
        <v>82311309.464392036</v>
      </c>
      <c r="E35" s="171">
        <v>-11263352.799538931</v>
      </c>
      <c r="F35" s="171">
        <v>-12323172.610544266</v>
      </c>
      <c r="G35" s="171">
        <v>-8033964.5043109823</v>
      </c>
      <c r="H35" s="171">
        <v>-2265744.0203191498</v>
      </c>
      <c r="I35" s="171">
        <v>-47475014.169029281</v>
      </c>
      <c r="J35" s="172">
        <v>-47475014.169029281</v>
      </c>
    </row>
    <row r="36" spans="1:10" x14ac:dyDescent="0.2">
      <c r="A36" s="169">
        <v>11</v>
      </c>
      <c r="B36" s="170">
        <v>43434</v>
      </c>
      <c r="C36" s="178">
        <v>48734609.622410886</v>
      </c>
      <c r="D36" s="171">
        <v>83022008.589831233</v>
      </c>
      <c r="E36" s="171">
        <v>-11423483.355492823</v>
      </c>
      <c r="F36" s="171">
        <v>-12498371.135598693</v>
      </c>
      <c r="G36" s="171">
        <v>-8085317.7729777591</v>
      </c>
      <c r="H36" s="171">
        <v>-2280226.7033510646</v>
      </c>
      <c r="I36" s="171">
        <v>-47575112.491730936</v>
      </c>
      <c r="J36" s="172">
        <v>-47575112.491730936</v>
      </c>
    </row>
    <row r="37" spans="1:10" ht="13.2" thickBot="1" x14ac:dyDescent="0.25">
      <c r="A37" s="173">
        <v>12</v>
      </c>
      <c r="B37" s="174">
        <v>43465</v>
      </c>
      <c r="C37" s="179">
        <v>49044143.715143085</v>
      </c>
      <c r="D37" s="175">
        <v>83732707.715270445</v>
      </c>
      <c r="E37" s="175">
        <v>-11583613.911446717</v>
      </c>
      <c r="F37" s="175">
        <v>-12673569.66065312</v>
      </c>
      <c r="G37" s="175">
        <v>-8136671.041644536</v>
      </c>
      <c r="H37" s="175">
        <v>-2294709.3863829798</v>
      </c>
      <c r="I37" s="175">
        <v>-47675210.814432591</v>
      </c>
      <c r="J37" s="176">
        <v>-47675210.814432591</v>
      </c>
    </row>
  </sheetData>
  <mergeCells count="5">
    <mergeCell ref="A3:I3"/>
    <mergeCell ref="A4:A5"/>
    <mergeCell ref="B4:B5"/>
    <mergeCell ref="A23:A24"/>
    <mergeCell ref="B23:B24"/>
  </mergeCells>
  <printOptions horizontalCentered="1" verticalCentered="1"/>
  <pageMargins left="0.39370078740157483" right="0.39370078740157483" top="0.78740157480314965" bottom="0.39370078740157483" header="0.31496062992125984" footer="0.31496062992125984"/>
  <pageSetup paperSize="9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6"/>
  <dimension ref="A1"/>
  <sheetViews>
    <sheetView workbookViewId="0">
      <selection activeCell="O17" sqref="O17"/>
    </sheetView>
  </sheetViews>
  <sheetFormatPr defaultColWidth="9.109375" defaultRowHeight="12.6" x14ac:dyDescent="0.2"/>
  <cols>
    <col min="1" max="16384" width="9.109375" style="60"/>
  </cols>
  <sheetData/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9</vt:i4>
      </vt:variant>
    </vt:vector>
  </HeadingPairs>
  <TitlesOfParts>
    <vt:vector size="17" baseType="lpstr">
      <vt:lpstr>I</vt:lpstr>
      <vt:lpstr>II</vt:lpstr>
      <vt:lpstr>III</vt:lpstr>
      <vt:lpstr>IV</vt:lpstr>
      <vt:lpstr>V</vt:lpstr>
      <vt:lpstr>VI</vt:lpstr>
      <vt:lpstr>VII</vt:lpstr>
      <vt:lpstr>Gráf.</vt:lpstr>
      <vt:lpstr>I!Area_de_impressao</vt:lpstr>
      <vt:lpstr>II!Area_de_impressao</vt:lpstr>
      <vt:lpstr>III!Area_de_impressao</vt:lpstr>
      <vt:lpstr>IV!Area_de_impressao</vt:lpstr>
      <vt:lpstr>VI!Area_de_impressao</vt:lpstr>
      <vt:lpstr>VII!Area_de_impressao</vt:lpstr>
      <vt:lpstr>I!Titulos_de_impressao</vt:lpstr>
      <vt:lpstr>IV!Titulos_de_impressao</vt:lpstr>
      <vt:lpstr>V!Titulos_de_impressao</vt:lpstr>
    </vt:vector>
  </TitlesOfParts>
  <Company>CSM - Consultoria e Seguridade Municipal Ltda.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CSM - Consultoria e Seguridade Municipal Ltda.</dc:creator>
  <cp:lastModifiedBy>Usuario</cp:lastModifiedBy>
  <cp:lastPrinted>2015-01-15T12:55:04Z</cp:lastPrinted>
  <dcterms:created xsi:type="dcterms:W3CDTF">2001-01-08T12:23:55Z</dcterms:created>
  <dcterms:modified xsi:type="dcterms:W3CDTF">2019-10-24T13:51:53Z</dcterms:modified>
</cp:coreProperties>
</file>